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80" windowWidth="19875" windowHeight="7590"/>
  </bookViews>
  <sheets>
    <sheet name="3 16 qf sf f Euro 2016 soccer" sheetId="1" r:id="rId1"/>
    <sheet name="round of 16 teams" sheetId="2" r:id="rId2"/>
    <sheet name="quarter-finals teams" sheetId="3" r:id="rId3"/>
    <sheet name="semi-finals teams" sheetId="4" r:id="rId4"/>
    <sheet name="final teams" sheetId="5" r:id="rId5"/>
    <sheet name="winner" sheetId="6" r:id="rId6"/>
  </sheets>
  <calcPr calcId="144525"/>
</workbook>
</file>

<file path=xl/calcChain.xml><?xml version="1.0" encoding="utf-8"?>
<calcChain xmlns="http://schemas.openxmlformats.org/spreadsheetml/2006/main">
  <c r="AA2" i="5" l="1"/>
  <c r="AA3" i="5"/>
  <c r="AA4" i="5"/>
  <c r="AA5" i="5"/>
  <c r="AA6" i="5"/>
  <c r="AA7" i="5"/>
  <c r="AA8" i="5"/>
  <c r="AA9" i="5"/>
  <c r="AA10" i="5"/>
  <c r="AA11" i="5"/>
  <c r="AA12" i="5"/>
  <c r="AA13" i="5"/>
  <c r="AA14" i="5"/>
  <c r="AA15" i="5"/>
  <c r="AA16" i="5"/>
  <c r="AA17" i="5"/>
  <c r="AA18" i="5"/>
  <c r="AA19" i="5"/>
  <c r="AA20" i="5"/>
  <c r="AA21" i="5"/>
  <c r="AA22" i="5"/>
  <c r="AA23" i="5"/>
  <c r="AA24" i="5"/>
  <c r="AA25" i="5"/>
  <c r="AA26" i="5"/>
  <c r="AA27" i="5"/>
  <c r="AA28" i="5"/>
  <c r="AA29" i="5"/>
  <c r="AA30" i="5"/>
  <c r="AA31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AA71" i="5"/>
  <c r="AA72" i="5"/>
  <c r="AA73" i="5"/>
  <c r="AA74" i="5"/>
  <c r="AA75" i="5"/>
  <c r="AA76" i="5"/>
  <c r="AA77" i="5"/>
  <c r="AA78" i="5"/>
  <c r="AA79" i="5"/>
  <c r="AA80" i="5"/>
  <c r="AA81" i="5"/>
  <c r="AA82" i="5"/>
  <c r="AA83" i="5"/>
  <c r="AA84" i="5"/>
  <c r="AA85" i="5"/>
  <c r="AA86" i="5"/>
  <c r="AA87" i="5"/>
  <c r="AA88" i="5"/>
  <c r="AA89" i="5"/>
  <c r="AA2" i="4"/>
  <c r="AA3" i="4"/>
  <c r="AA4" i="4"/>
  <c r="AA5" i="4"/>
  <c r="AA6" i="4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AA61" i="4"/>
  <c r="AA62" i="4"/>
  <c r="AA63" i="4"/>
  <c r="AA64" i="4"/>
  <c r="AA65" i="4"/>
  <c r="AA66" i="4"/>
  <c r="AA67" i="4"/>
  <c r="AA68" i="4"/>
  <c r="AA69" i="4"/>
  <c r="AA70" i="4"/>
  <c r="AA71" i="4"/>
  <c r="AA72" i="4"/>
  <c r="AA73" i="4"/>
  <c r="AA74" i="4"/>
  <c r="AA75" i="4"/>
  <c r="AA76" i="4"/>
  <c r="AA77" i="4"/>
  <c r="AA78" i="4"/>
  <c r="AA79" i="4"/>
  <c r="AA80" i="4"/>
  <c r="AA81" i="4"/>
  <c r="AA82" i="4"/>
  <c r="AA83" i="4"/>
  <c r="AA84" i="4"/>
  <c r="AA85" i="4"/>
  <c r="AA86" i="4"/>
  <c r="AA87" i="4"/>
  <c r="AA88" i="4"/>
  <c r="AA2" i="2"/>
  <c r="AA3" i="2"/>
  <c r="AA4" i="2"/>
  <c r="AA5" i="2"/>
  <c r="AA6" i="2"/>
  <c r="AA7" i="2"/>
  <c r="AA8" i="2"/>
  <c r="AA9" i="2"/>
  <c r="AA10" i="2"/>
  <c r="AA11" i="2"/>
  <c r="AA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71" i="2"/>
  <c r="AA72" i="2"/>
  <c r="AA73" i="2"/>
  <c r="AA74" i="2"/>
  <c r="AA75" i="2"/>
  <c r="AA76" i="2"/>
  <c r="AA77" i="2"/>
  <c r="AA78" i="2"/>
  <c r="AA79" i="2"/>
  <c r="AA80" i="2"/>
  <c r="AA81" i="2"/>
  <c r="AA82" i="2"/>
  <c r="AA83" i="2"/>
  <c r="AA84" i="2"/>
  <c r="AA85" i="2"/>
  <c r="AA86" i="2"/>
  <c r="AA87" i="2"/>
  <c r="AA88" i="2"/>
  <c r="CL99" i="1" l="1"/>
  <c r="CL95" i="1"/>
  <c r="CK95" i="1"/>
  <c r="CJ95" i="1"/>
  <c r="CD2" i="1" l="1"/>
  <c r="CD3" i="1"/>
  <c r="CD4" i="1"/>
  <c r="CD5" i="1"/>
  <c r="CD6" i="1"/>
  <c r="CD7" i="1"/>
  <c r="CD8" i="1"/>
  <c r="CD9" i="1"/>
  <c r="CD10" i="1"/>
  <c r="CD11" i="1"/>
  <c r="CD12" i="1"/>
  <c r="CD13" i="1"/>
  <c r="CD14" i="1"/>
  <c r="CD15" i="1"/>
  <c r="CD16" i="1"/>
  <c r="CD17" i="1"/>
  <c r="CD18" i="1"/>
  <c r="CD19" i="1"/>
  <c r="CD20" i="1"/>
  <c r="CD21" i="1"/>
  <c r="CD22" i="1"/>
  <c r="CD23" i="1"/>
  <c r="CD24" i="1"/>
  <c r="CD25" i="1"/>
  <c r="CD26" i="1"/>
  <c r="CD27" i="1"/>
  <c r="CD28" i="1"/>
  <c r="CD29" i="1"/>
  <c r="CD30" i="1"/>
  <c r="CD31" i="1"/>
  <c r="CD32" i="1"/>
  <c r="CD33" i="1"/>
  <c r="CD34" i="1"/>
  <c r="CD35" i="1"/>
  <c r="CD36" i="1"/>
  <c r="CD37" i="1"/>
  <c r="CD38" i="1"/>
  <c r="CD39" i="1"/>
  <c r="CD40" i="1"/>
  <c r="CD41" i="1"/>
  <c r="CD42" i="1"/>
  <c r="CD43" i="1"/>
  <c r="CD44" i="1"/>
  <c r="CD45" i="1"/>
  <c r="CD46" i="1"/>
  <c r="CD47" i="1"/>
  <c r="CD48" i="1"/>
  <c r="CD49" i="1"/>
  <c r="CD50" i="1"/>
  <c r="CD51" i="1"/>
  <c r="CD52" i="1"/>
  <c r="CD53" i="1"/>
  <c r="CD54" i="1"/>
  <c r="CD55" i="1"/>
  <c r="CD56" i="1"/>
  <c r="CD57" i="1"/>
  <c r="CD58" i="1"/>
  <c r="CD59" i="1"/>
  <c r="CD60" i="1"/>
  <c r="CD61" i="1"/>
  <c r="CD62" i="1"/>
  <c r="CD63" i="1"/>
  <c r="CD64" i="1"/>
  <c r="CD65" i="1"/>
  <c r="CD66" i="1"/>
  <c r="CD67" i="1"/>
  <c r="CD68" i="1"/>
  <c r="CD69" i="1"/>
  <c r="CD70" i="1"/>
  <c r="CD71" i="1"/>
  <c r="CD72" i="1"/>
  <c r="CD73" i="1"/>
  <c r="CD74" i="1"/>
  <c r="CD75" i="1"/>
  <c r="CD76" i="1"/>
  <c r="CD77" i="1"/>
  <c r="CD78" i="1"/>
  <c r="CD79" i="1"/>
  <c r="CD80" i="1"/>
  <c r="CD81" i="1"/>
  <c r="CD82" i="1"/>
  <c r="CD83" i="1"/>
  <c r="CD84" i="1"/>
  <c r="CD85" i="1"/>
  <c r="CD86" i="1"/>
  <c r="CD87" i="1"/>
  <c r="CD88" i="1"/>
  <c r="AE99" i="6" l="1"/>
  <c r="AE95" i="6"/>
  <c r="AD95" i="6"/>
  <c r="AC95" i="6"/>
  <c r="AA88" i="6"/>
  <c r="AA87" i="6"/>
  <c r="AA86" i="6"/>
  <c r="AA85" i="6"/>
  <c r="AA84" i="6"/>
  <c r="AA83" i="6"/>
  <c r="AA82" i="6"/>
  <c r="AA81" i="6"/>
  <c r="AA80" i="6"/>
  <c r="AA79" i="6"/>
  <c r="AA78" i="6"/>
  <c r="AA77" i="6"/>
  <c r="AA76" i="6"/>
  <c r="AA75" i="6"/>
  <c r="AA74" i="6"/>
  <c r="AA73" i="6"/>
  <c r="AA72" i="6"/>
  <c r="AA71" i="6"/>
  <c r="AA70" i="6"/>
  <c r="AA69" i="6"/>
  <c r="AA68" i="6"/>
  <c r="AA67" i="6"/>
  <c r="AA66" i="6"/>
  <c r="AA65" i="6"/>
  <c r="AA64" i="6"/>
  <c r="AA63" i="6"/>
  <c r="AA62" i="6"/>
  <c r="AA61" i="6"/>
  <c r="AA60" i="6"/>
  <c r="AA59" i="6"/>
  <c r="AA58" i="6"/>
  <c r="AA57" i="6"/>
  <c r="AA56" i="6"/>
  <c r="AA55" i="6"/>
  <c r="AA54" i="6"/>
  <c r="AA53" i="6"/>
  <c r="AA52" i="6"/>
  <c r="AA51" i="6"/>
  <c r="AA50" i="6"/>
  <c r="AA49" i="6"/>
  <c r="AA48" i="6"/>
  <c r="AA47" i="6"/>
  <c r="AA46" i="6"/>
  <c r="AA45" i="6"/>
  <c r="AA44" i="6"/>
  <c r="AA43" i="6"/>
  <c r="AA42" i="6"/>
  <c r="AA41" i="6"/>
  <c r="AA40" i="6"/>
  <c r="AA39" i="6"/>
  <c r="AA38" i="6"/>
  <c r="AA37" i="6"/>
  <c r="AA36" i="6"/>
  <c r="AA35" i="6"/>
  <c r="AA34" i="6"/>
  <c r="AA33" i="6"/>
  <c r="AA32" i="6"/>
  <c r="AA31" i="6"/>
  <c r="AA30" i="6"/>
  <c r="AA29" i="6"/>
  <c r="AA28" i="6"/>
  <c r="AA27" i="6"/>
  <c r="AA26" i="6"/>
  <c r="AA25" i="6"/>
  <c r="AA24" i="6"/>
  <c r="AA23" i="6"/>
  <c r="AA22" i="6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A7" i="6"/>
  <c r="AA6" i="6"/>
  <c r="AA5" i="6"/>
  <c r="AA4" i="6"/>
  <c r="AA3" i="6"/>
  <c r="AA2" i="6"/>
  <c r="AA1" i="6"/>
  <c r="AE99" i="5" l="1"/>
  <c r="AE95" i="5"/>
  <c r="AD95" i="5"/>
  <c r="AC95" i="5"/>
  <c r="AA1" i="5"/>
  <c r="AE99" i="4"/>
  <c r="AE95" i="4"/>
  <c r="AD95" i="4"/>
  <c r="AC95" i="4"/>
  <c r="AA1" i="4"/>
  <c r="AE99" i="3"/>
  <c r="AE95" i="3"/>
  <c r="AD95" i="3"/>
  <c r="AC95" i="3"/>
  <c r="AA88" i="3"/>
  <c r="AA87" i="3"/>
  <c r="AA86" i="3"/>
  <c r="AA85" i="3"/>
  <c r="AA84" i="3"/>
  <c r="AA83" i="3"/>
  <c r="AA82" i="3"/>
  <c r="AA81" i="3"/>
  <c r="AA80" i="3"/>
  <c r="AA79" i="3"/>
  <c r="AA78" i="3"/>
  <c r="AA77" i="3"/>
  <c r="AA76" i="3"/>
  <c r="AA75" i="3"/>
  <c r="AA74" i="3"/>
  <c r="AA73" i="3"/>
  <c r="AA72" i="3"/>
  <c r="AA71" i="3"/>
  <c r="AA70" i="3"/>
  <c r="AA69" i="3"/>
  <c r="AA68" i="3"/>
  <c r="AA67" i="3"/>
  <c r="AA66" i="3"/>
  <c r="AA65" i="3"/>
  <c r="AA64" i="3"/>
  <c r="AA63" i="3"/>
  <c r="AA62" i="3"/>
  <c r="AA61" i="3"/>
  <c r="AA60" i="3"/>
  <c r="AA59" i="3"/>
  <c r="AA58" i="3"/>
  <c r="AA57" i="3"/>
  <c r="AA56" i="3"/>
  <c r="AA55" i="3"/>
  <c r="AA54" i="3"/>
  <c r="AA53" i="3"/>
  <c r="AA52" i="3"/>
  <c r="AA51" i="3"/>
  <c r="AA50" i="3"/>
  <c r="AA49" i="3"/>
  <c r="AA48" i="3"/>
  <c r="AA47" i="3"/>
  <c r="AA46" i="3"/>
  <c r="AA45" i="3"/>
  <c r="AA44" i="3"/>
  <c r="AA43" i="3"/>
  <c r="AA42" i="3"/>
  <c r="AA41" i="3"/>
  <c r="AA40" i="3"/>
  <c r="AA39" i="3"/>
  <c r="AA38" i="3"/>
  <c r="AA37" i="3"/>
  <c r="AA36" i="3"/>
  <c r="AA35" i="3"/>
  <c r="AA34" i="3"/>
  <c r="AA33" i="3"/>
  <c r="AA32" i="3"/>
  <c r="AA31" i="3"/>
  <c r="AA30" i="3"/>
  <c r="AA29" i="3"/>
  <c r="AA28" i="3"/>
  <c r="AA27" i="3"/>
  <c r="AA26" i="3"/>
  <c r="AA25" i="3"/>
  <c r="AA24" i="3"/>
  <c r="AA23" i="3"/>
  <c r="AA22" i="3"/>
  <c r="AA21" i="3"/>
  <c r="AA20" i="3"/>
  <c r="AA19" i="3"/>
  <c r="AA18" i="3"/>
  <c r="AA17" i="3"/>
  <c r="AA16" i="3"/>
  <c r="AA15" i="3"/>
  <c r="AA14" i="3"/>
  <c r="AA13" i="3"/>
  <c r="AA12" i="3"/>
  <c r="AA11" i="3"/>
  <c r="AA10" i="3"/>
  <c r="AA9" i="3"/>
  <c r="AA8" i="3"/>
  <c r="AA7" i="3"/>
  <c r="AA6" i="3"/>
  <c r="AA5" i="3"/>
  <c r="AA4" i="3"/>
  <c r="AA3" i="3"/>
  <c r="AA2" i="3"/>
  <c r="AA1" i="3"/>
  <c r="AE99" i="2"/>
  <c r="AE95" i="2"/>
  <c r="AD95" i="2"/>
  <c r="AC95" i="2"/>
  <c r="AA1" i="2"/>
  <c r="CI99" i="1" l="1"/>
  <c r="CH95" i="1"/>
  <c r="CG95" i="1"/>
  <c r="CD1" i="1" l="1"/>
  <c r="CD95" i="1" l="1"/>
  <c r="CI95" i="1"/>
  <c r="CE3" i="1" l="1"/>
  <c r="CE7" i="1"/>
  <c r="CE11" i="1"/>
  <c r="CE15" i="1"/>
  <c r="CE19" i="1"/>
  <c r="CE23" i="1"/>
  <c r="CE27" i="1"/>
  <c r="CE31" i="1"/>
  <c r="CE35" i="1"/>
  <c r="CE39" i="1"/>
  <c r="CE43" i="1"/>
  <c r="CE47" i="1"/>
  <c r="CE51" i="1"/>
  <c r="CE55" i="1"/>
  <c r="CE59" i="1"/>
  <c r="CE63" i="1"/>
  <c r="CE67" i="1"/>
  <c r="CE71" i="1"/>
  <c r="CE79" i="1"/>
  <c r="CE83" i="1"/>
  <c r="CE87" i="1"/>
  <c r="CE4" i="1"/>
  <c r="CE8" i="1"/>
  <c r="CE12" i="1"/>
  <c r="CE16" i="1"/>
  <c r="CE20" i="1"/>
  <c r="CE24" i="1"/>
  <c r="CE28" i="1"/>
  <c r="CE32" i="1"/>
  <c r="CE36" i="1"/>
  <c r="CE40" i="1"/>
  <c r="CE44" i="1"/>
  <c r="CE48" i="1"/>
  <c r="CE52" i="1"/>
  <c r="CE56" i="1"/>
  <c r="CE60" i="1"/>
  <c r="CE64" i="1"/>
  <c r="CE68" i="1"/>
  <c r="CE72" i="1"/>
  <c r="CE76" i="1"/>
  <c r="CE80" i="1"/>
  <c r="CE84" i="1"/>
  <c r="CE88" i="1"/>
  <c r="CE5" i="1"/>
  <c r="CE9" i="1"/>
  <c r="CE13" i="1"/>
  <c r="CE17" i="1"/>
  <c r="CE21" i="1"/>
  <c r="CE25" i="1"/>
  <c r="CE29" i="1"/>
  <c r="CE33" i="1"/>
  <c r="CE37" i="1"/>
  <c r="CE41" i="1"/>
  <c r="CE45" i="1"/>
  <c r="CE49" i="1"/>
  <c r="CE53" i="1"/>
  <c r="CE57" i="1"/>
  <c r="CE61" i="1"/>
  <c r="CE65" i="1"/>
  <c r="CE69" i="1"/>
  <c r="CE73" i="1"/>
  <c r="CE77" i="1"/>
  <c r="CE81" i="1"/>
  <c r="CE85" i="1"/>
  <c r="CE2" i="1"/>
  <c r="CE6" i="1"/>
  <c r="CE10" i="1"/>
  <c r="CE14" i="1"/>
  <c r="CE18" i="1"/>
  <c r="CE22" i="1"/>
  <c r="CE26" i="1"/>
  <c r="CE30" i="1"/>
  <c r="CE34" i="1"/>
  <c r="CE38" i="1"/>
  <c r="CE42" i="1"/>
  <c r="CE46" i="1"/>
  <c r="CE50" i="1"/>
  <c r="CE54" i="1"/>
  <c r="CE58" i="1"/>
  <c r="CE62" i="1"/>
  <c r="CE66" i="1"/>
  <c r="CE70" i="1"/>
  <c r="CE74" i="1"/>
  <c r="CE78" i="1"/>
  <c r="CE86" i="1"/>
  <c r="CE82" i="1"/>
  <c r="CE75" i="1"/>
  <c r="CE1" i="1"/>
  <c r="CE95" i="1" l="1"/>
</calcChain>
</file>

<file path=xl/sharedStrings.xml><?xml version="1.0" encoding="utf-8"?>
<sst xmlns="http://schemas.openxmlformats.org/spreadsheetml/2006/main" count="489" uniqueCount="136">
  <si>
    <t>k*</t>
  </si>
  <si>
    <t>France</t>
  </si>
  <si>
    <t>Romania</t>
  </si>
  <si>
    <t>Albania</t>
  </si>
  <si>
    <t>Switzerland</t>
  </si>
  <si>
    <t>Wales</t>
  </si>
  <si>
    <t>England</t>
  </si>
  <si>
    <t>Russia</t>
  </si>
  <si>
    <t>Turkey</t>
  </si>
  <si>
    <t>Croatia</t>
  </si>
  <si>
    <t>Poland</t>
  </si>
  <si>
    <t>Northern Ireland</t>
  </si>
  <si>
    <t>Germany</t>
  </si>
  <si>
    <t>Ukraine</t>
  </si>
  <si>
    <t>Spain</t>
  </si>
  <si>
    <t>Ireland</t>
  </si>
  <si>
    <t>Sweden</t>
  </si>
  <si>
    <t>Belgium</t>
  </si>
  <si>
    <t>Italy</t>
  </si>
  <si>
    <t>Austria</t>
  </si>
  <si>
    <t>Hungary</t>
  </si>
  <si>
    <t>Portugal</t>
  </si>
  <si>
    <t>Iceland</t>
  </si>
  <si>
    <t>9pm</t>
  </si>
  <si>
    <t>12.6.16</t>
  </si>
  <si>
    <t>0am</t>
  </si>
  <si>
    <t>3am</t>
  </si>
  <si>
    <t>Slovakia</t>
  </si>
  <si>
    <t>Czech</t>
  </si>
  <si>
    <t>20.6.16</t>
  </si>
  <si>
    <t>21.6.16</t>
  </si>
  <si>
    <t>22.6.16</t>
  </si>
  <si>
    <t>23.6.16</t>
  </si>
  <si>
    <t>Runner-up A</t>
  </si>
  <si>
    <t>Runner-up C</t>
  </si>
  <si>
    <t>25.6.16</t>
  </si>
  <si>
    <t>Winner B</t>
  </si>
  <si>
    <t>Third-Place A/C/D</t>
  </si>
  <si>
    <t>26.6.16</t>
  </si>
  <si>
    <t>Winner D</t>
  </si>
  <si>
    <t>Third-Place B/E/F</t>
  </si>
  <si>
    <t>Winner A</t>
  </si>
  <si>
    <t>Third-Place C/D/E</t>
  </si>
  <si>
    <t>Winner C</t>
  </si>
  <si>
    <t>Third –Place A/B/F</t>
  </si>
  <si>
    <t>27.6.16</t>
  </si>
  <si>
    <t>Winner F</t>
  </si>
  <si>
    <t>Runner-Up E</t>
  </si>
  <si>
    <t>Winner E</t>
  </si>
  <si>
    <t>Runner-Up D</t>
  </si>
  <si>
    <t>28.6.16</t>
  </si>
  <si>
    <t>Runner-Up B</t>
  </si>
  <si>
    <t>Runner-Up F</t>
  </si>
  <si>
    <t>St-Estienne</t>
  </si>
  <si>
    <t>Lens</t>
  </si>
  <si>
    <t>1.7.16</t>
  </si>
  <si>
    <t>Paris</t>
  </si>
  <si>
    <t>Toulouse</t>
  </si>
  <si>
    <t>2.7.16</t>
  </si>
  <si>
    <t>Lille</t>
  </si>
  <si>
    <t>St-Denis</t>
  </si>
  <si>
    <t>3.7.16</t>
  </si>
  <si>
    <t>Lyon</t>
  </si>
  <si>
    <t>Nice</t>
  </si>
  <si>
    <t>4.7.16</t>
  </si>
  <si>
    <t>Marseille</t>
  </si>
  <si>
    <t>7.7.16</t>
  </si>
  <si>
    <t>Bordeaux</t>
  </si>
  <si>
    <t>8.7.16</t>
  </si>
  <si>
    <t>11.7.16</t>
  </si>
  <si>
    <t>group stage</t>
  </si>
  <si>
    <t>round of 16</t>
  </si>
  <si>
    <t>quarter-final</t>
  </si>
  <si>
    <t>semi-final</t>
  </si>
  <si>
    <t>final</t>
  </si>
  <si>
    <t>Jakarta time</t>
  </si>
  <si>
    <t>day</t>
  </si>
  <si>
    <t>of</t>
  </si>
  <si>
    <t>submission</t>
  </si>
  <si>
    <t>time</t>
  </si>
  <si>
    <t>order</t>
  </si>
  <si>
    <t>game 25</t>
  </si>
  <si>
    <t>game 26</t>
  </si>
  <si>
    <t>game 27</t>
  </si>
  <si>
    <t>game 28</t>
  </si>
  <si>
    <t>game 29</t>
  </si>
  <si>
    <t>game 30</t>
  </si>
  <si>
    <t>game 31</t>
  </si>
  <si>
    <t>game 32</t>
  </si>
  <si>
    <t>game 33</t>
  </si>
  <si>
    <t>game 34</t>
  </si>
  <si>
    <t>game 35</t>
  </si>
  <si>
    <t>game 36</t>
  </si>
  <si>
    <t>game 37</t>
  </si>
  <si>
    <t>game 38</t>
  </si>
  <si>
    <t>game 39</t>
  </si>
  <si>
    <t>game 40</t>
  </si>
  <si>
    <t>game 41</t>
  </si>
  <si>
    <t>game 42</t>
  </si>
  <si>
    <t>game 43</t>
  </si>
  <si>
    <t>game 44</t>
  </si>
  <si>
    <t>game 45</t>
  </si>
  <si>
    <t>game 46</t>
  </si>
  <si>
    <t>game 47</t>
  </si>
  <si>
    <t>game 48</t>
  </si>
  <si>
    <t>game 49</t>
  </si>
  <si>
    <t>game 50</t>
  </si>
  <si>
    <t>game 51</t>
  </si>
  <si>
    <t>max</t>
  </si>
  <si>
    <t>tries</t>
  </si>
  <si>
    <t>percentage</t>
  </si>
  <si>
    <t>count</t>
  </si>
  <si>
    <t>5pm</t>
  </si>
  <si>
    <t>Czech Republic</t>
  </si>
  <si>
    <t>Republic of Ireland</t>
  </si>
  <si>
    <t>9.6.16</t>
  </si>
  <si>
    <t>9.52pm</t>
  </si>
  <si>
    <t>13.6.16</t>
  </si>
  <si>
    <t>7.46pm</t>
  </si>
  <si>
    <t>10.30pm</t>
  </si>
  <si>
    <t>10.36pm</t>
  </si>
  <si>
    <t>1.09am</t>
  </si>
  <si>
    <t>14.6.16</t>
  </si>
  <si>
    <t>2.44pm</t>
  </si>
  <si>
    <t>16.6.16</t>
  </si>
  <si>
    <t>4.16am</t>
  </si>
  <si>
    <t>17.6.16</t>
  </si>
  <si>
    <t>4.17am</t>
  </si>
  <si>
    <t>17.6.15</t>
  </si>
  <si>
    <t>0.21am</t>
  </si>
  <si>
    <t>8.21pm</t>
  </si>
  <si>
    <t>17.7.16</t>
  </si>
  <si>
    <t>10.01pm</t>
  </si>
  <si>
    <t>10pm</t>
  </si>
  <si>
    <t>18.6.16</t>
  </si>
  <si>
    <t>8.10am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</si>
</sst>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name val="Arial Narrow"/>
      <family val="2"/>
    </font>
    <font>
      <sz val="11"/>
      <color theme="1"/>
      <name val="Calibri"/>
      <family val="2"/>
      <charset val="1"/>
      <scheme val="minor"/>
    </font>
    <font>
      <sz val="6"/>
      <color rgb="FF000000"/>
      <name val="Arial Narrow"/>
      <family val="2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/>
    </xf>
    <xf numFmtId="9" fontId="1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/>
    <xf numFmtId="0" fontId="1" fillId="0" borderId="0" xfId="0" applyFont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/>
    </xf>
    <xf numFmtId="20" fontId="1" fillId="2" borderId="0" xfId="0" applyNumberFormat="1" applyFont="1" applyFill="1" applyBorder="1" applyAlignment="1">
      <alignment horizontal="center"/>
    </xf>
    <xf numFmtId="9" fontId="1" fillId="2" borderId="0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4" fillId="3" borderId="4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195"/>
  <sheetViews>
    <sheetView tabSelected="1" view="pageLayout" topLeftCell="CB1" zoomScale="180" zoomScaleNormal="110" zoomScalePageLayoutView="180" workbookViewId="0">
      <selection activeCell="CM3" sqref="CM3"/>
    </sheetView>
  </sheetViews>
  <sheetFormatPr defaultRowHeight="8.25" x14ac:dyDescent="0.15"/>
  <cols>
    <col min="1" max="1" width="4.5703125" style="23" bestFit="1" customWidth="1"/>
    <col min="2" max="2" width="7.28515625" style="23" bestFit="1" customWidth="1"/>
    <col min="3" max="3" width="5.42578125" style="23" bestFit="1" customWidth="1"/>
    <col min="4" max="4" width="11.28515625" style="21" customWidth="1"/>
    <col min="5" max="5" width="4.85546875" style="23" bestFit="1" customWidth="1"/>
    <col min="6" max="6" width="7" style="23" bestFit="1" customWidth="1"/>
    <col min="7" max="7" width="10.5703125" style="23" customWidth="1"/>
    <col min="8" max="8" width="4.140625" style="23" bestFit="1" customWidth="1"/>
    <col min="9" max="9" width="5.5703125" style="23" bestFit="1" customWidth="1"/>
    <col min="10" max="10" width="9.28515625" style="23" customWidth="1"/>
    <col min="11" max="11" width="5.140625" style="23" bestFit="1" customWidth="1"/>
    <col min="12" max="12" width="4.42578125" style="23" bestFit="1" customWidth="1"/>
    <col min="13" max="13" width="9.5703125" style="23" customWidth="1"/>
    <col min="14" max="14" width="9.28515625" style="23" bestFit="1" customWidth="1"/>
    <col min="15" max="15" width="4.85546875" style="23" bestFit="1" customWidth="1"/>
    <col min="16" max="16" width="9.28515625" style="23" customWidth="1"/>
    <col min="17" max="18" width="4.5703125" style="23" bestFit="1" customWidth="1"/>
    <col min="19" max="19" width="10" style="23" customWidth="1"/>
    <col min="20" max="20" width="5.42578125" style="23" bestFit="1" customWidth="1"/>
    <col min="21" max="21" width="4.85546875" style="23" bestFit="1" customWidth="1"/>
    <col min="22" max="22" width="10.7109375" style="23" customWidth="1"/>
    <col min="23" max="23" width="3.85546875" style="23" bestFit="1" customWidth="1"/>
    <col min="24" max="24" width="4.42578125" style="23" bestFit="1" customWidth="1"/>
    <col min="25" max="25" width="11.28515625" style="23" customWidth="1"/>
    <col min="26" max="26" width="4.42578125" style="23" bestFit="1" customWidth="1"/>
    <col min="27" max="27" width="5" style="23" bestFit="1" customWidth="1"/>
    <col min="28" max="28" width="10.140625" style="23" customWidth="1"/>
    <col min="29" max="29" width="5.140625" style="23" bestFit="1" customWidth="1"/>
    <col min="30" max="30" width="5.42578125" style="23" bestFit="1" customWidth="1"/>
    <col min="31" max="31" width="9.28515625" style="23" customWidth="1"/>
    <col min="32" max="32" width="4.7109375" style="23" bestFit="1" customWidth="1"/>
    <col min="33" max="33" width="5.140625" style="23" bestFit="1" customWidth="1"/>
    <col min="34" max="34" width="10.7109375" style="23" customWidth="1"/>
    <col min="35" max="35" width="5.42578125" style="23" bestFit="1" customWidth="1"/>
    <col min="36" max="36" width="4.5703125" style="23" bestFit="1" customWidth="1"/>
    <col min="37" max="37" width="11.140625" style="23" customWidth="1"/>
    <col min="38" max="39" width="7.42578125" style="23" bestFit="1" customWidth="1"/>
    <col min="40" max="40" width="11.85546875" style="23" customWidth="1"/>
    <col min="41" max="41" width="5.7109375" style="23" bestFit="1" customWidth="1"/>
    <col min="42" max="42" width="10.5703125" style="23" bestFit="1" customWidth="1"/>
    <col min="43" max="43" width="10.5703125" style="23" customWidth="1"/>
    <col min="44" max="44" width="5.7109375" style="23" bestFit="1" customWidth="1"/>
    <col min="45" max="45" width="10.28515625" style="23" bestFit="1" customWidth="1"/>
    <col min="46" max="46" width="12.28515625" style="23" customWidth="1"/>
    <col min="47" max="47" width="5.7109375" style="23" bestFit="1" customWidth="1"/>
    <col min="48" max="48" width="10.42578125" style="23" bestFit="1" customWidth="1"/>
    <col min="49" max="49" width="18.5703125" style="23" customWidth="1"/>
    <col min="50" max="50" width="5.7109375" style="23" bestFit="1" customWidth="1"/>
    <col min="51" max="51" width="10.85546875" style="23" bestFit="1" customWidth="1"/>
    <col min="52" max="52" width="15.28515625" style="23" customWidth="1"/>
    <col min="53" max="53" width="5.42578125" style="23" bestFit="1" customWidth="1"/>
    <col min="54" max="54" width="7.5703125" style="23" bestFit="1" customWidth="1"/>
    <col min="55" max="55" width="12.5703125" style="23" customWidth="1"/>
    <col min="56" max="56" width="5.5703125" style="23" bestFit="1" customWidth="1"/>
    <col min="57" max="57" width="7.7109375" style="23" bestFit="1" customWidth="1"/>
    <col min="58" max="58" width="11.5703125" style="23" customWidth="1"/>
    <col min="59" max="59" width="7.7109375" style="23" bestFit="1" customWidth="1"/>
    <col min="60" max="60" width="7.5703125" style="23" bestFit="1" customWidth="1"/>
    <col min="61" max="61" width="17.140625" style="23" customWidth="1"/>
    <col min="62" max="62" width="6.7109375" style="23" bestFit="1" customWidth="1"/>
    <col min="63" max="63" width="3.28515625" style="23" bestFit="1" customWidth="1"/>
    <col min="64" max="64" width="12.7109375" style="23" customWidth="1"/>
    <col min="65" max="65" width="5.140625" style="23" bestFit="1" customWidth="1"/>
    <col min="66" max="66" width="4.42578125" style="23" bestFit="1" customWidth="1"/>
    <col min="67" max="67" width="15.140625" style="23" customWidth="1"/>
    <col min="68" max="68" width="4.5703125" style="23" bestFit="1" customWidth="1"/>
    <col min="69" max="69" width="5.140625" style="23" bestFit="1" customWidth="1"/>
    <col min="70" max="70" width="18" style="23" customWidth="1"/>
    <col min="71" max="71" width="5.42578125" style="23" bestFit="1" customWidth="1"/>
    <col min="72" max="72" width="4.7109375" style="23" bestFit="1" customWidth="1"/>
    <col min="73" max="73" width="29" style="23" customWidth="1"/>
    <col min="74" max="74" width="7" style="23" bestFit="1" customWidth="1"/>
    <col min="75" max="75" width="4.42578125" style="23" bestFit="1" customWidth="1"/>
    <col min="76" max="76" width="17.85546875" style="23" customWidth="1"/>
    <col min="77" max="77" width="5.42578125" style="23" bestFit="1" customWidth="1"/>
    <col min="78" max="78" width="4.85546875" style="23" bestFit="1" customWidth="1"/>
    <col min="79" max="79" width="21.42578125" style="23" customWidth="1"/>
    <col min="80" max="80" width="5.28515625" style="23" bestFit="1" customWidth="1"/>
    <col min="81" max="81" width="5.140625" style="23" bestFit="1" customWidth="1"/>
    <col min="82" max="82" width="3.28515625" style="23" bestFit="1" customWidth="1"/>
    <col min="83" max="83" width="4.42578125" style="23" bestFit="1" customWidth="1"/>
    <col min="84" max="84" width="4.140625" style="23" bestFit="1" customWidth="1"/>
    <col min="85" max="86" width="6.7109375" style="23" bestFit="1" customWidth="1"/>
    <col min="87" max="87" width="5.42578125" style="23" bestFit="1" customWidth="1"/>
    <col min="88" max="90" width="6.7109375" style="23" bestFit="1" customWidth="1"/>
    <col min="91" max="91" width="4.7109375" style="23" bestFit="1" customWidth="1"/>
    <col min="92" max="92" width="4.85546875" style="23" bestFit="1" customWidth="1"/>
    <col min="93" max="93" width="3.85546875" style="23" bestFit="1" customWidth="1"/>
    <col min="94" max="94" width="16" style="23" customWidth="1"/>
    <col min="95" max="95" width="4.140625" style="23" bestFit="1" customWidth="1"/>
    <col min="96" max="96" width="4.42578125" style="23" bestFit="1" customWidth="1"/>
    <col min="97" max="97" width="17.7109375" style="23" customWidth="1"/>
    <col min="98" max="98" width="4.5703125" style="23" bestFit="1" customWidth="1"/>
    <col min="99" max="99" width="4.7109375" style="23" bestFit="1" customWidth="1"/>
    <col min="100" max="100" width="26" style="23" customWidth="1"/>
    <col min="101" max="101" width="5.140625" style="23" bestFit="1" customWidth="1"/>
    <col min="102" max="102" width="5.42578125" style="23" bestFit="1" customWidth="1"/>
    <col min="103" max="103" width="22.5703125" style="23" customWidth="1"/>
    <col min="104" max="104" width="5" style="23" bestFit="1" customWidth="1"/>
    <col min="105" max="105" width="5.140625" style="23" bestFit="1" customWidth="1"/>
    <col min="106" max="106" width="24" style="23" customWidth="1"/>
    <col min="107" max="107" width="3.140625" style="23" bestFit="1" customWidth="1"/>
    <col min="108" max="108" width="4.42578125" style="23" bestFit="1" customWidth="1"/>
    <col min="109" max="109" width="18" style="23" customWidth="1"/>
    <col min="110" max="111" width="7.42578125" style="23" bestFit="1" customWidth="1"/>
    <col min="112" max="112" width="19" style="23" customWidth="1"/>
    <col min="113" max="113" width="5.7109375" style="23" bestFit="1" customWidth="1"/>
    <col min="114" max="114" width="10.5703125" style="23" bestFit="1" customWidth="1"/>
    <col min="115" max="115" width="14.42578125" style="23" customWidth="1"/>
    <col min="116" max="116" width="5.7109375" style="23" bestFit="1" customWidth="1"/>
    <col min="117" max="117" width="10.28515625" style="23" bestFit="1" customWidth="1"/>
    <col min="118" max="118" width="18.140625" style="23" customWidth="1"/>
    <col min="119" max="119" width="5.7109375" style="23" bestFit="1" customWidth="1"/>
    <col min="120" max="120" width="10.42578125" style="23" bestFit="1" customWidth="1"/>
    <col min="121" max="121" width="21" style="23" customWidth="1"/>
    <col min="122" max="122" width="5.7109375" style="23" bestFit="1" customWidth="1"/>
    <col min="123" max="123" width="10.85546875" style="23" bestFit="1" customWidth="1"/>
    <col min="124" max="124" width="33.7109375" style="23" customWidth="1"/>
    <col min="125" max="125" width="5.5703125" style="23" bestFit="1" customWidth="1"/>
    <col min="126" max="126" width="7.5703125" style="23" bestFit="1" customWidth="1"/>
    <col min="127" max="127" width="20.28515625" style="23" customWidth="1"/>
    <col min="128" max="128" width="5.5703125" style="23" bestFit="1" customWidth="1"/>
    <col min="129" max="129" width="7.7109375" style="23" bestFit="1" customWidth="1"/>
    <col min="130" max="130" width="32.7109375" style="23" customWidth="1"/>
    <col min="131" max="131" width="7.7109375" style="23" bestFit="1" customWidth="1"/>
    <col min="132" max="132" width="7.5703125" style="23" bestFit="1" customWidth="1"/>
    <col min="133" max="133" width="22.140625" style="23" customWidth="1"/>
    <col min="134" max="134" width="6.7109375" style="23" bestFit="1" customWidth="1"/>
    <col min="135" max="135" width="3.28515625" style="23" bestFit="1" customWidth="1"/>
    <col min="136" max="136" width="31.42578125" style="23" customWidth="1"/>
    <col min="137" max="137" width="3.5703125" style="23" bestFit="1" customWidth="1"/>
    <col min="138" max="138" width="5.7109375" style="23" bestFit="1" customWidth="1"/>
    <col min="139" max="139" width="19.140625" style="23" customWidth="1"/>
    <col min="140" max="140" width="2.85546875" style="23" bestFit="1" customWidth="1"/>
    <col min="141" max="141" width="5.42578125" style="23" bestFit="1" customWidth="1"/>
    <col min="142" max="142" width="22.42578125" style="23" customWidth="1"/>
    <col min="143" max="143" width="3.42578125" style="23" bestFit="1" customWidth="1"/>
    <col min="144" max="144" width="3.28515625" style="23" bestFit="1" customWidth="1"/>
    <col min="145" max="145" width="17.42578125" style="23" customWidth="1"/>
    <col min="146" max="146" width="5.7109375" style="23" bestFit="1" customWidth="1"/>
    <col min="147" max="147" width="2.85546875" style="23" bestFit="1" customWidth="1"/>
    <col min="148" max="148" width="16.5703125" style="23" customWidth="1"/>
    <col min="149" max="149" width="6" style="23" bestFit="1" customWidth="1"/>
    <col min="150" max="150" width="5.42578125" style="23" bestFit="1" customWidth="1"/>
    <col min="151" max="151" width="15.85546875" style="23" customWidth="1"/>
    <col min="152" max="152" width="3.42578125" style="23" bestFit="1" customWidth="1"/>
    <col min="153" max="153" width="5.7109375" style="23" bestFit="1" customWidth="1"/>
    <col min="154" max="154" width="4.5703125" style="23" bestFit="1" customWidth="1"/>
    <col min="155" max="157" width="6.7109375" style="23" bestFit="1" customWidth="1"/>
    <col min="158" max="158" width="4.85546875" style="23" bestFit="1" customWidth="1"/>
    <col min="159" max="159" width="9.140625" style="23"/>
    <col min="160" max="160" width="6.28515625" style="23" bestFit="1" customWidth="1"/>
    <col min="161" max="16384" width="9.140625" style="23"/>
  </cols>
  <sheetData>
    <row r="1" spans="1:91" x14ac:dyDescent="0.15">
      <c r="A1" s="22">
        <v>8001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>
        <f t="shared" ref="CD1:CD64" si="0">COUNT(B1:CC1)/2</f>
        <v>0</v>
      </c>
      <c r="CE1" s="22">
        <f t="shared" ref="CE1:CE64" si="1">FLOOR(100*CD1/$CD$95,1)</f>
        <v>0</v>
      </c>
      <c r="CF1" s="22">
        <v>8001</v>
      </c>
      <c r="CG1" s="22"/>
      <c r="CH1" s="22"/>
      <c r="CI1" s="37"/>
      <c r="CJ1" s="38"/>
      <c r="CK1" s="38"/>
      <c r="CL1" s="38"/>
      <c r="CM1" s="23" t="s">
        <v>134</v>
      </c>
    </row>
    <row r="2" spans="1:91" x14ac:dyDescent="0.15">
      <c r="A2" s="22">
        <v>8002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30">
        <f t="shared" si="0"/>
        <v>0</v>
      </c>
      <c r="CE2" s="30">
        <f t="shared" si="1"/>
        <v>0</v>
      </c>
      <c r="CF2" s="22">
        <v>8002</v>
      </c>
      <c r="CG2" s="22"/>
      <c r="CH2" s="22"/>
      <c r="CI2" s="37"/>
      <c r="CJ2" s="38"/>
      <c r="CK2" s="38"/>
      <c r="CL2" s="38"/>
      <c r="CM2" s="21" t="s">
        <v>135</v>
      </c>
    </row>
    <row r="3" spans="1:91" x14ac:dyDescent="0.15">
      <c r="A3" s="22">
        <v>8003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2"/>
      <c r="BQ3" s="22"/>
      <c r="BR3" s="22"/>
      <c r="BS3" s="22"/>
      <c r="BT3" s="22"/>
      <c r="BU3" s="22"/>
      <c r="BV3" s="22"/>
      <c r="BW3" s="22"/>
      <c r="BX3" s="22"/>
      <c r="BY3" s="22"/>
      <c r="BZ3" s="22"/>
      <c r="CA3" s="22"/>
      <c r="CB3" s="22"/>
      <c r="CC3" s="22"/>
      <c r="CD3" s="30">
        <f t="shared" si="0"/>
        <v>0</v>
      </c>
      <c r="CE3" s="30">
        <f t="shared" si="1"/>
        <v>0</v>
      </c>
      <c r="CF3" s="22">
        <v>8003</v>
      </c>
      <c r="CG3" s="22"/>
      <c r="CH3" s="22"/>
      <c r="CI3" s="37"/>
      <c r="CJ3" s="38"/>
      <c r="CK3" s="38"/>
      <c r="CL3" s="38"/>
    </row>
    <row r="4" spans="1:91" x14ac:dyDescent="0.15">
      <c r="A4" s="22">
        <v>8004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30">
        <f t="shared" si="0"/>
        <v>0</v>
      </c>
      <c r="CE4" s="30">
        <f t="shared" si="1"/>
        <v>0</v>
      </c>
      <c r="CF4" s="22">
        <v>8004</v>
      </c>
      <c r="CG4" s="22"/>
      <c r="CH4" s="22"/>
      <c r="CI4" s="37"/>
      <c r="CJ4" s="38"/>
      <c r="CK4" s="38"/>
      <c r="CL4" s="38"/>
    </row>
    <row r="5" spans="1:91" x14ac:dyDescent="0.15">
      <c r="A5" s="22">
        <v>8005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30">
        <f t="shared" si="0"/>
        <v>0</v>
      </c>
      <c r="CE5" s="30">
        <f t="shared" si="1"/>
        <v>0</v>
      </c>
      <c r="CF5" s="22">
        <v>8005</v>
      </c>
      <c r="CG5" s="22"/>
      <c r="CH5" s="22"/>
      <c r="CI5" s="37"/>
      <c r="CJ5" s="38"/>
      <c r="CK5" s="38"/>
      <c r="CL5" s="38"/>
    </row>
    <row r="6" spans="1:91" x14ac:dyDescent="0.15">
      <c r="A6" s="22">
        <v>8006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30">
        <f t="shared" si="0"/>
        <v>0</v>
      </c>
      <c r="CE6" s="30">
        <f t="shared" si="1"/>
        <v>0</v>
      </c>
      <c r="CF6" s="22">
        <v>8006</v>
      </c>
      <c r="CG6" s="22"/>
      <c r="CH6" s="22"/>
      <c r="CI6" s="37"/>
      <c r="CJ6" s="38"/>
      <c r="CK6" s="38"/>
      <c r="CL6" s="38"/>
    </row>
    <row r="7" spans="1:91" x14ac:dyDescent="0.15">
      <c r="A7" s="22">
        <v>8007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30">
        <f t="shared" si="0"/>
        <v>0</v>
      </c>
      <c r="CE7" s="30">
        <f t="shared" si="1"/>
        <v>0</v>
      </c>
      <c r="CF7" s="22">
        <v>8007</v>
      </c>
      <c r="CG7" s="22"/>
      <c r="CH7" s="22"/>
      <c r="CI7" s="37"/>
      <c r="CJ7" s="38"/>
      <c r="CK7" s="38"/>
      <c r="CL7" s="38"/>
    </row>
    <row r="8" spans="1:91" x14ac:dyDescent="0.15">
      <c r="A8" s="22">
        <v>8008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22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30">
        <f t="shared" si="0"/>
        <v>0</v>
      </c>
      <c r="CE8" s="30">
        <f t="shared" si="1"/>
        <v>0</v>
      </c>
      <c r="CF8" s="22">
        <v>8008</v>
      </c>
      <c r="CG8" s="22"/>
      <c r="CH8" s="22"/>
      <c r="CI8" s="37"/>
      <c r="CJ8" s="38"/>
      <c r="CK8" s="38"/>
      <c r="CL8" s="38"/>
    </row>
    <row r="9" spans="1:91" x14ac:dyDescent="0.15">
      <c r="A9" s="22">
        <v>8009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30">
        <f t="shared" si="0"/>
        <v>0</v>
      </c>
      <c r="CE9" s="30">
        <f t="shared" si="1"/>
        <v>0</v>
      </c>
      <c r="CF9" s="22">
        <v>8009</v>
      </c>
      <c r="CG9" s="22"/>
      <c r="CH9" s="22"/>
      <c r="CI9" s="37"/>
      <c r="CJ9" s="38"/>
      <c r="CK9" s="38"/>
      <c r="CL9" s="38"/>
    </row>
    <row r="10" spans="1:91" x14ac:dyDescent="0.15">
      <c r="A10" s="22">
        <v>8010</v>
      </c>
      <c r="B10" s="29"/>
      <c r="C10" s="29"/>
      <c r="D10" s="29"/>
      <c r="E10" s="29">
        <v>3</v>
      </c>
      <c r="F10" s="29">
        <v>3</v>
      </c>
      <c r="G10" s="29"/>
      <c r="H10" s="29">
        <v>3</v>
      </c>
      <c r="I10" s="29">
        <v>5</v>
      </c>
      <c r="J10" s="29"/>
      <c r="K10" s="29">
        <v>2</v>
      </c>
      <c r="L10" s="29">
        <v>2</v>
      </c>
      <c r="M10" s="29"/>
      <c r="N10" s="29">
        <v>0</v>
      </c>
      <c r="O10" s="29">
        <v>6</v>
      </c>
      <c r="P10" s="29"/>
      <c r="Q10" s="29">
        <v>3</v>
      </c>
      <c r="R10" s="29">
        <v>4</v>
      </c>
      <c r="S10" s="29"/>
      <c r="T10" s="29">
        <v>2</v>
      </c>
      <c r="U10" s="29">
        <v>5</v>
      </c>
      <c r="V10" s="29"/>
      <c r="W10" s="29">
        <v>2</v>
      </c>
      <c r="X10" s="29">
        <v>0</v>
      </c>
      <c r="Y10" s="29"/>
      <c r="Z10" s="29"/>
      <c r="AA10" s="29"/>
      <c r="AB10" s="29"/>
      <c r="AC10" s="29">
        <v>2</v>
      </c>
      <c r="AD10" s="29">
        <v>5</v>
      </c>
      <c r="AE10" s="29"/>
      <c r="AF10" s="29">
        <v>4</v>
      </c>
      <c r="AG10" s="29">
        <v>4</v>
      </c>
      <c r="AH10" s="29"/>
      <c r="AI10" s="29">
        <v>4</v>
      </c>
      <c r="AJ10" s="29">
        <v>2</v>
      </c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30">
        <f t="shared" si="0"/>
        <v>10</v>
      </c>
      <c r="CE10" s="30">
        <f t="shared" si="1"/>
        <v>37</v>
      </c>
      <c r="CF10" s="22">
        <v>8010</v>
      </c>
      <c r="CG10" s="22" t="s">
        <v>24</v>
      </c>
      <c r="CH10" s="22" t="s">
        <v>120</v>
      </c>
      <c r="CI10" s="37">
        <v>4</v>
      </c>
      <c r="CJ10" s="38"/>
      <c r="CK10" s="38"/>
      <c r="CL10" s="38"/>
    </row>
    <row r="11" spans="1:91" x14ac:dyDescent="0.15">
      <c r="A11" s="22">
        <v>8011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30">
        <f t="shared" si="0"/>
        <v>0</v>
      </c>
      <c r="CE11" s="30">
        <f t="shared" si="1"/>
        <v>0</v>
      </c>
      <c r="CF11" s="22">
        <v>8011</v>
      </c>
      <c r="CG11" s="22"/>
      <c r="CH11" s="22"/>
      <c r="CI11" s="37"/>
      <c r="CJ11" s="38"/>
      <c r="CK11" s="38"/>
      <c r="CL11" s="38"/>
    </row>
    <row r="12" spans="1:91" x14ac:dyDescent="0.15">
      <c r="A12" s="22">
        <v>8012</v>
      </c>
      <c r="B12" s="22">
        <v>3</v>
      </c>
      <c r="C12" s="22">
        <v>2</v>
      </c>
      <c r="D12" s="22"/>
      <c r="E12" s="22">
        <v>1</v>
      </c>
      <c r="F12" s="22">
        <v>2</v>
      </c>
      <c r="G12" s="22"/>
      <c r="H12" s="22">
        <v>0</v>
      </c>
      <c r="I12" s="22">
        <v>3</v>
      </c>
      <c r="J12" s="22"/>
      <c r="K12" s="22">
        <v>1</v>
      </c>
      <c r="L12" s="22">
        <v>0</v>
      </c>
      <c r="M12" s="22"/>
      <c r="N12" s="22">
        <v>1</v>
      </c>
      <c r="O12" s="22">
        <v>2</v>
      </c>
      <c r="P12" s="22"/>
      <c r="Q12" s="22">
        <v>2</v>
      </c>
      <c r="R12" s="22">
        <v>4</v>
      </c>
      <c r="S12" s="22"/>
      <c r="T12" s="22">
        <v>2</v>
      </c>
      <c r="U12" s="22">
        <v>3</v>
      </c>
      <c r="V12" s="22"/>
      <c r="W12" s="22"/>
      <c r="X12" s="22"/>
      <c r="Y12" s="22"/>
      <c r="Z12" s="22">
        <v>1</v>
      </c>
      <c r="AA12" s="22">
        <v>4</v>
      </c>
      <c r="AB12" s="22"/>
      <c r="AC12" s="22">
        <v>1</v>
      </c>
      <c r="AD12" s="22">
        <v>2</v>
      </c>
      <c r="AE12" s="22"/>
      <c r="AF12" s="22">
        <v>4</v>
      </c>
      <c r="AG12" s="22">
        <v>3</v>
      </c>
      <c r="AH12" s="22"/>
      <c r="AI12" s="22">
        <v>2</v>
      </c>
      <c r="AJ12" s="22">
        <v>0</v>
      </c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30">
        <f t="shared" si="0"/>
        <v>11</v>
      </c>
      <c r="CE12" s="30">
        <f t="shared" si="1"/>
        <v>40</v>
      </c>
      <c r="CF12" s="22">
        <v>8012</v>
      </c>
      <c r="CG12" s="22" t="s">
        <v>115</v>
      </c>
      <c r="CH12" s="22"/>
      <c r="CI12" s="37">
        <v>0</v>
      </c>
      <c r="CJ12" s="38"/>
      <c r="CK12" s="38"/>
      <c r="CL12" s="38"/>
    </row>
    <row r="13" spans="1:91" x14ac:dyDescent="0.15">
      <c r="A13" s="22">
        <v>8013</v>
      </c>
      <c r="B13" s="22">
        <v>1</v>
      </c>
      <c r="C13" s="22">
        <v>2</v>
      </c>
      <c r="D13" s="22"/>
      <c r="E13" s="22">
        <v>2</v>
      </c>
      <c r="F13" s="22">
        <v>2</v>
      </c>
      <c r="G13" s="22"/>
      <c r="H13" s="22">
        <v>1</v>
      </c>
      <c r="I13" s="22">
        <v>3</v>
      </c>
      <c r="J13" s="22"/>
      <c r="K13" s="22">
        <v>2</v>
      </c>
      <c r="L13" s="22">
        <v>0</v>
      </c>
      <c r="M13" s="22"/>
      <c r="N13" s="22">
        <v>1</v>
      </c>
      <c r="O13" s="22">
        <v>4</v>
      </c>
      <c r="P13" s="22"/>
      <c r="Q13" s="22">
        <v>2</v>
      </c>
      <c r="R13" s="22">
        <v>3</v>
      </c>
      <c r="S13" s="22"/>
      <c r="T13" s="22">
        <v>2</v>
      </c>
      <c r="U13" s="22">
        <v>4</v>
      </c>
      <c r="V13" s="22"/>
      <c r="W13" s="22">
        <v>1</v>
      </c>
      <c r="X13" s="22">
        <v>2</v>
      </c>
      <c r="Y13" s="22"/>
      <c r="Z13" s="22">
        <v>1</v>
      </c>
      <c r="AA13" s="22">
        <v>0</v>
      </c>
      <c r="AB13" s="22"/>
      <c r="AC13" s="22">
        <v>1</v>
      </c>
      <c r="AD13" s="22">
        <v>3</v>
      </c>
      <c r="AE13" s="22"/>
      <c r="AF13" s="22">
        <v>3</v>
      </c>
      <c r="AG13" s="22">
        <v>3</v>
      </c>
      <c r="AH13" s="22"/>
      <c r="AI13" s="22">
        <v>1</v>
      </c>
      <c r="AJ13" s="22">
        <v>0</v>
      </c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30">
        <f t="shared" si="0"/>
        <v>12</v>
      </c>
      <c r="CE13" s="30">
        <f t="shared" si="1"/>
        <v>44</v>
      </c>
      <c r="CF13" s="22">
        <v>8013</v>
      </c>
      <c r="CG13" s="22" t="s">
        <v>115</v>
      </c>
      <c r="CH13" s="22"/>
      <c r="CI13" s="37">
        <v>0</v>
      </c>
      <c r="CJ13" s="38"/>
      <c r="CK13" s="38"/>
      <c r="CL13" s="38"/>
    </row>
    <row r="14" spans="1:91" x14ac:dyDescent="0.15">
      <c r="A14" s="22">
        <v>8014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30">
        <f t="shared" si="0"/>
        <v>0</v>
      </c>
      <c r="CE14" s="30">
        <f t="shared" si="1"/>
        <v>0</v>
      </c>
      <c r="CF14" s="22">
        <v>8014</v>
      </c>
      <c r="CG14" s="22"/>
      <c r="CH14" s="22"/>
      <c r="CI14" s="37"/>
      <c r="CJ14" s="38"/>
      <c r="CK14" s="38"/>
      <c r="CL14" s="38"/>
    </row>
    <row r="15" spans="1:91" x14ac:dyDescent="0.15">
      <c r="A15" s="22">
        <v>8015</v>
      </c>
      <c r="B15" s="22">
        <v>2</v>
      </c>
      <c r="C15" s="22">
        <v>3</v>
      </c>
      <c r="D15" s="22"/>
      <c r="E15" s="22">
        <v>2</v>
      </c>
      <c r="F15" s="22">
        <v>3</v>
      </c>
      <c r="G15" s="22"/>
      <c r="H15" s="22">
        <v>1</v>
      </c>
      <c r="I15" s="22">
        <v>0</v>
      </c>
      <c r="J15" s="22"/>
      <c r="K15" s="22">
        <v>2</v>
      </c>
      <c r="L15" s="22">
        <v>2</v>
      </c>
      <c r="M15" s="22"/>
      <c r="N15" s="22"/>
      <c r="O15" s="22"/>
      <c r="P15" s="22"/>
      <c r="Q15" s="22">
        <v>4</v>
      </c>
      <c r="R15" s="22">
        <v>1</v>
      </c>
      <c r="S15" s="22"/>
      <c r="T15" s="22">
        <v>0</v>
      </c>
      <c r="U15" s="22">
        <v>3</v>
      </c>
      <c r="V15" s="22"/>
      <c r="W15" s="22">
        <v>0</v>
      </c>
      <c r="X15" s="22">
        <v>3</v>
      </c>
      <c r="Y15" s="22"/>
      <c r="Z15" s="22">
        <v>3</v>
      </c>
      <c r="AA15" s="22">
        <v>4</v>
      </c>
      <c r="AB15" s="22"/>
      <c r="AC15" s="22">
        <v>1</v>
      </c>
      <c r="AD15" s="22">
        <v>5</v>
      </c>
      <c r="AE15" s="22"/>
      <c r="AF15" s="22">
        <v>3</v>
      </c>
      <c r="AG15" s="22">
        <v>0</v>
      </c>
      <c r="AH15" s="22"/>
      <c r="AI15" s="22">
        <v>3</v>
      </c>
      <c r="AJ15" s="22">
        <v>2</v>
      </c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30">
        <f t="shared" si="0"/>
        <v>11</v>
      </c>
      <c r="CE15" s="30">
        <f t="shared" si="1"/>
        <v>40</v>
      </c>
      <c r="CF15" s="22">
        <v>8015</v>
      </c>
      <c r="CG15" s="22" t="s">
        <v>24</v>
      </c>
      <c r="CH15" s="22" t="s">
        <v>116</v>
      </c>
      <c r="CI15" s="37">
        <v>2</v>
      </c>
      <c r="CJ15" s="38"/>
      <c r="CK15" s="38"/>
      <c r="CL15" s="38"/>
    </row>
    <row r="16" spans="1:91" x14ac:dyDescent="0.15">
      <c r="A16" s="22">
        <v>8016</v>
      </c>
      <c r="B16" s="22"/>
      <c r="C16" s="22"/>
      <c r="D16" s="22"/>
      <c r="E16" s="22">
        <v>2</v>
      </c>
      <c r="F16" s="22">
        <v>4</v>
      </c>
      <c r="G16" s="22"/>
      <c r="H16" s="22">
        <v>1</v>
      </c>
      <c r="I16" s="22">
        <v>1</v>
      </c>
      <c r="J16" s="22"/>
      <c r="K16" s="22">
        <v>3</v>
      </c>
      <c r="L16" s="22">
        <v>3</v>
      </c>
      <c r="M16" s="22"/>
      <c r="N16" s="22">
        <v>1</v>
      </c>
      <c r="O16" s="22">
        <v>0</v>
      </c>
      <c r="P16" s="22"/>
      <c r="Q16" s="22">
        <v>3</v>
      </c>
      <c r="R16" s="22">
        <v>2</v>
      </c>
      <c r="S16" s="22"/>
      <c r="T16" s="22">
        <v>2</v>
      </c>
      <c r="U16" s="22">
        <v>1</v>
      </c>
      <c r="V16" s="22"/>
      <c r="W16" s="22"/>
      <c r="X16" s="22"/>
      <c r="Y16" s="22"/>
      <c r="Z16" s="22">
        <v>2</v>
      </c>
      <c r="AA16" s="22">
        <v>1</v>
      </c>
      <c r="AB16" s="22"/>
      <c r="AC16" s="22">
        <v>4</v>
      </c>
      <c r="AD16" s="22">
        <v>3</v>
      </c>
      <c r="AE16" s="22"/>
      <c r="AF16" s="22"/>
      <c r="AG16" s="22"/>
      <c r="AH16" s="22"/>
      <c r="AI16" s="22">
        <v>2</v>
      </c>
      <c r="AJ16" s="22">
        <v>4</v>
      </c>
      <c r="AK16" s="22"/>
      <c r="AL16" s="22"/>
      <c r="AM16" s="22"/>
      <c r="AN16" s="22"/>
      <c r="AO16" s="22"/>
      <c r="AP16" s="22"/>
      <c r="AQ16" s="22"/>
      <c r="AR16" s="22"/>
      <c r="AS16" s="22"/>
      <c r="AT16" s="22"/>
      <c r="AU16" s="22"/>
      <c r="AV16" s="22"/>
      <c r="AW16" s="22"/>
      <c r="AX16" s="22"/>
      <c r="AY16" s="22"/>
      <c r="AZ16" s="22"/>
      <c r="BA16" s="22"/>
      <c r="BB16" s="22"/>
      <c r="BC16" s="22"/>
      <c r="BD16" s="22"/>
      <c r="BE16" s="22"/>
      <c r="BF16" s="22"/>
      <c r="BG16" s="22"/>
      <c r="BH16" s="22"/>
      <c r="BI16" s="22"/>
      <c r="BJ16" s="22"/>
      <c r="BK16" s="22"/>
      <c r="BL16" s="22"/>
      <c r="BM16" s="22"/>
      <c r="BN16" s="22"/>
      <c r="BO16" s="22"/>
      <c r="BP16" s="22"/>
      <c r="BQ16" s="22"/>
      <c r="BR16" s="22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30">
        <f t="shared" si="0"/>
        <v>9</v>
      </c>
      <c r="CE16" s="30">
        <f t="shared" si="1"/>
        <v>33</v>
      </c>
      <c r="CF16" s="22">
        <v>8016</v>
      </c>
      <c r="CG16" s="22" t="s">
        <v>24</v>
      </c>
      <c r="CH16" s="22" t="s">
        <v>119</v>
      </c>
      <c r="CI16" s="37">
        <v>3</v>
      </c>
      <c r="CJ16" s="38"/>
      <c r="CK16" s="38"/>
      <c r="CL16" s="38"/>
    </row>
    <row r="17" spans="1:90" x14ac:dyDescent="0.15">
      <c r="A17" s="22">
        <v>8017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/>
      <c r="BI17" s="22"/>
      <c r="BJ17" s="22"/>
      <c r="BK17" s="22"/>
      <c r="BL17" s="22"/>
      <c r="BM17" s="22"/>
      <c r="BN17" s="22"/>
      <c r="BO17" s="22"/>
      <c r="BP17" s="22"/>
      <c r="BQ17" s="22"/>
      <c r="BR17" s="22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30">
        <f t="shared" si="0"/>
        <v>0</v>
      </c>
      <c r="CE17" s="30">
        <f t="shared" si="1"/>
        <v>0</v>
      </c>
      <c r="CF17" s="22">
        <v>8017</v>
      </c>
      <c r="CG17" s="22"/>
      <c r="CH17" s="22"/>
      <c r="CI17" s="37"/>
      <c r="CJ17" s="38"/>
      <c r="CK17" s="38"/>
      <c r="CL17" s="38"/>
    </row>
    <row r="18" spans="1:90" x14ac:dyDescent="0.15">
      <c r="A18" s="22">
        <v>8018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30">
        <f t="shared" si="0"/>
        <v>0</v>
      </c>
      <c r="CE18" s="30">
        <f t="shared" si="1"/>
        <v>0</v>
      </c>
      <c r="CF18" s="22">
        <v>8018</v>
      </c>
      <c r="CG18" s="22"/>
      <c r="CH18" s="22"/>
      <c r="CI18" s="37"/>
      <c r="CJ18" s="38"/>
      <c r="CK18" s="38"/>
      <c r="CL18" s="38"/>
    </row>
    <row r="19" spans="1:90" x14ac:dyDescent="0.15">
      <c r="A19" s="22">
        <v>8019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2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H19" s="22"/>
      <c r="BI19" s="22"/>
      <c r="BJ19" s="22"/>
      <c r="BK19" s="22"/>
      <c r="BL19" s="22"/>
      <c r="BM19" s="22"/>
      <c r="BN19" s="22"/>
      <c r="BO19" s="22"/>
      <c r="BP19" s="22"/>
      <c r="BQ19" s="22"/>
      <c r="BR19" s="22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30">
        <f t="shared" si="0"/>
        <v>0</v>
      </c>
      <c r="CE19" s="30">
        <f t="shared" si="1"/>
        <v>0</v>
      </c>
      <c r="CF19" s="22">
        <v>8019</v>
      </c>
      <c r="CG19" s="22"/>
      <c r="CH19" s="22"/>
      <c r="CI19" s="37"/>
      <c r="CJ19" s="38"/>
      <c r="CK19" s="38"/>
      <c r="CL19" s="38"/>
    </row>
    <row r="20" spans="1:90" x14ac:dyDescent="0.15">
      <c r="A20" s="22">
        <v>8020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2"/>
      <c r="BJ20" s="22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30">
        <f t="shared" si="0"/>
        <v>0</v>
      </c>
      <c r="CE20" s="30">
        <f t="shared" si="1"/>
        <v>0</v>
      </c>
      <c r="CF20" s="22">
        <v>8020</v>
      </c>
      <c r="CG20" s="22" t="s">
        <v>24</v>
      </c>
      <c r="CH20" s="22" t="s">
        <v>118</v>
      </c>
      <c r="CI20" s="37">
        <v>1</v>
      </c>
      <c r="CJ20" s="38"/>
      <c r="CK20" s="38"/>
      <c r="CL20" s="38"/>
    </row>
    <row r="21" spans="1:90" x14ac:dyDescent="0.15">
      <c r="A21" s="22">
        <v>8021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30">
        <f t="shared" si="0"/>
        <v>0</v>
      </c>
      <c r="CE21" s="30">
        <f t="shared" si="1"/>
        <v>0</v>
      </c>
      <c r="CF21" s="22">
        <v>8021</v>
      </c>
      <c r="CG21" s="22"/>
      <c r="CH21" s="22"/>
      <c r="CI21" s="37"/>
      <c r="CJ21" s="38"/>
      <c r="CK21" s="38"/>
      <c r="CL21" s="38"/>
    </row>
    <row r="22" spans="1:90" x14ac:dyDescent="0.15">
      <c r="A22" s="22">
        <v>8022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2"/>
      <c r="BQ22" s="22"/>
      <c r="BR22" s="22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30">
        <f t="shared" si="0"/>
        <v>0</v>
      </c>
      <c r="CE22" s="30">
        <f t="shared" si="1"/>
        <v>0</v>
      </c>
      <c r="CF22" s="22">
        <v>8022</v>
      </c>
      <c r="CG22" s="22"/>
      <c r="CH22" s="22"/>
      <c r="CI22" s="37"/>
      <c r="CJ22" s="38"/>
      <c r="CK22" s="38"/>
      <c r="CL22" s="38"/>
    </row>
    <row r="23" spans="1:90" x14ac:dyDescent="0.15">
      <c r="A23" s="22">
        <v>8023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30">
        <f t="shared" si="0"/>
        <v>0</v>
      </c>
      <c r="CE23" s="30">
        <f t="shared" si="1"/>
        <v>0</v>
      </c>
      <c r="CF23" s="22">
        <v>8023</v>
      </c>
      <c r="CG23" s="22"/>
      <c r="CH23" s="22"/>
      <c r="CI23" s="37"/>
      <c r="CJ23" s="38"/>
      <c r="CK23" s="38"/>
      <c r="CL23" s="38"/>
    </row>
    <row r="24" spans="1:90" x14ac:dyDescent="0.15">
      <c r="A24" s="22">
        <v>8024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30">
        <f t="shared" si="0"/>
        <v>0</v>
      </c>
      <c r="CE24" s="30">
        <f t="shared" si="1"/>
        <v>0</v>
      </c>
      <c r="CF24" s="22">
        <v>8024</v>
      </c>
      <c r="CG24" s="22"/>
      <c r="CH24" s="22"/>
      <c r="CI24" s="37"/>
      <c r="CJ24" s="38"/>
      <c r="CK24" s="38"/>
      <c r="CL24" s="38"/>
    </row>
    <row r="25" spans="1:90" x14ac:dyDescent="0.15">
      <c r="A25" s="22">
        <v>8025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30">
        <f t="shared" si="0"/>
        <v>0</v>
      </c>
      <c r="CE25" s="30">
        <f t="shared" si="1"/>
        <v>0</v>
      </c>
      <c r="CF25" s="22">
        <v>8025</v>
      </c>
      <c r="CG25" s="22"/>
      <c r="CH25" s="22"/>
      <c r="CI25" s="37"/>
      <c r="CJ25" s="38"/>
      <c r="CK25" s="38"/>
      <c r="CL25" s="38"/>
    </row>
    <row r="26" spans="1:90" x14ac:dyDescent="0.15">
      <c r="A26" s="22">
        <v>8026</v>
      </c>
      <c r="B26" s="22"/>
      <c r="C26" s="22"/>
      <c r="D26" s="22"/>
      <c r="E26" s="22"/>
      <c r="F26" s="22"/>
      <c r="G26" s="22"/>
      <c r="H26" s="22">
        <v>3</v>
      </c>
      <c r="I26" s="22">
        <v>3</v>
      </c>
      <c r="J26" s="22"/>
      <c r="K26" s="22">
        <v>3</v>
      </c>
      <c r="L26" s="22">
        <v>4</v>
      </c>
      <c r="M26" s="22"/>
      <c r="N26" s="22"/>
      <c r="O26" s="22"/>
      <c r="P26" s="22"/>
      <c r="Q26" s="22">
        <v>3</v>
      </c>
      <c r="R26" s="22">
        <v>3</v>
      </c>
      <c r="S26" s="22"/>
      <c r="T26" s="22">
        <v>3</v>
      </c>
      <c r="U26" s="22">
        <v>2</v>
      </c>
      <c r="V26" s="22"/>
      <c r="W26" s="22">
        <v>2</v>
      </c>
      <c r="X26" s="22">
        <v>3</v>
      </c>
      <c r="Y26" s="22"/>
      <c r="Z26" s="22">
        <v>2</v>
      </c>
      <c r="AA26" s="22">
        <v>3</v>
      </c>
      <c r="AB26" s="22"/>
      <c r="AC26" s="22">
        <v>3</v>
      </c>
      <c r="AD26" s="22">
        <v>3</v>
      </c>
      <c r="AE26" s="22"/>
      <c r="AF26" s="22">
        <v>3</v>
      </c>
      <c r="AG26" s="22">
        <v>1</v>
      </c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30">
        <f t="shared" si="0"/>
        <v>8</v>
      </c>
      <c r="CE26" s="30">
        <f t="shared" si="1"/>
        <v>29</v>
      </c>
      <c r="CF26" s="22">
        <v>8026</v>
      </c>
      <c r="CG26" s="22" t="s">
        <v>115</v>
      </c>
      <c r="CH26" s="22"/>
      <c r="CI26" s="37">
        <v>0</v>
      </c>
      <c r="CJ26" s="38"/>
      <c r="CK26" s="38"/>
      <c r="CL26" s="38"/>
    </row>
    <row r="27" spans="1:90" x14ac:dyDescent="0.15">
      <c r="A27" s="22">
        <v>8027</v>
      </c>
      <c r="B27" s="22">
        <v>0</v>
      </c>
      <c r="C27" s="22">
        <v>1</v>
      </c>
      <c r="D27" s="22"/>
      <c r="E27" s="22">
        <v>1</v>
      </c>
      <c r="F27" s="22">
        <v>1</v>
      </c>
      <c r="G27" s="22"/>
      <c r="H27" s="22">
        <v>0</v>
      </c>
      <c r="I27" s="22">
        <v>1</v>
      </c>
      <c r="J27" s="22"/>
      <c r="K27" s="22"/>
      <c r="L27" s="22"/>
      <c r="M27" s="22"/>
      <c r="N27" s="22">
        <v>0</v>
      </c>
      <c r="O27" s="22">
        <v>3</v>
      </c>
      <c r="P27" s="22"/>
      <c r="Q27" s="22">
        <v>0</v>
      </c>
      <c r="R27" s="22">
        <v>2</v>
      </c>
      <c r="S27" s="22"/>
      <c r="T27" s="22"/>
      <c r="U27" s="22"/>
      <c r="V27" s="22"/>
      <c r="W27" s="22">
        <v>0</v>
      </c>
      <c r="X27" s="22">
        <v>1</v>
      </c>
      <c r="Y27" s="22"/>
      <c r="Z27" s="22">
        <v>0</v>
      </c>
      <c r="AA27" s="22">
        <v>1</v>
      </c>
      <c r="AB27" s="22"/>
      <c r="AC27" s="22">
        <v>0</v>
      </c>
      <c r="AD27" s="22">
        <v>1</v>
      </c>
      <c r="AE27" s="22"/>
      <c r="AF27" s="22">
        <v>2</v>
      </c>
      <c r="AG27" s="22">
        <v>2</v>
      </c>
      <c r="AH27" s="22"/>
      <c r="AI27" s="22">
        <v>2</v>
      </c>
      <c r="AJ27" s="22">
        <v>1</v>
      </c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30">
        <f t="shared" si="0"/>
        <v>10</v>
      </c>
      <c r="CE27" s="30">
        <f t="shared" si="1"/>
        <v>37</v>
      </c>
      <c r="CF27" s="22">
        <v>8027</v>
      </c>
      <c r="CG27" s="22" t="s">
        <v>115</v>
      </c>
      <c r="CH27" s="22"/>
      <c r="CI27" s="37">
        <v>0</v>
      </c>
      <c r="CJ27" s="38"/>
      <c r="CK27" s="38"/>
      <c r="CL27" s="38"/>
    </row>
    <row r="28" spans="1:90" x14ac:dyDescent="0.15">
      <c r="A28" s="22">
        <v>8028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30">
        <f t="shared" si="0"/>
        <v>0</v>
      </c>
      <c r="CE28" s="30">
        <f t="shared" si="1"/>
        <v>0</v>
      </c>
      <c r="CF28" s="22">
        <v>8028</v>
      </c>
      <c r="CG28" s="22"/>
      <c r="CH28" s="22"/>
      <c r="CI28" s="37"/>
      <c r="CJ28" s="38"/>
      <c r="CK28" s="38"/>
      <c r="CL28" s="38"/>
    </row>
    <row r="29" spans="1:90" x14ac:dyDescent="0.15">
      <c r="A29" s="22">
        <v>8029</v>
      </c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30">
        <f t="shared" si="0"/>
        <v>0</v>
      </c>
      <c r="CE29" s="30">
        <f t="shared" si="1"/>
        <v>0</v>
      </c>
      <c r="CF29" s="22">
        <v>8029</v>
      </c>
      <c r="CG29" s="22"/>
      <c r="CH29" s="22"/>
      <c r="CI29" s="37"/>
      <c r="CJ29" s="38"/>
      <c r="CK29" s="38"/>
      <c r="CL29" s="38"/>
    </row>
    <row r="30" spans="1:90" x14ac:dyDescent="0.15">
      <c r="A30" s="22">
        <v>8030</v>
      </c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30">
        <f t="shared" si="0"/>
        <v>0</v>
      </c>
      <c r="CE30" s="30">
        <f t="shared" si="1"/>
        <v>0</v>
      </c>
      <c r="CF30" s="22">
        <v>8030</v>
      </c>
      <c r="CG30" s="22"/>
      <c r="CH30" s="22"/>
      <c r="CI30" s="37"/>
      <c r="CJ30" s="38"/>
      <c r="CK30" s="38"/>
      <c r="CL30" s="38"/>
    </row>
    <row r="31" spans="1:90" x14ac:dyDescent="0.15">
      <c r="A31" s="22">
        <v>8031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30">
        <f t="shared" si="0"/>
        <v>0</v>
      </c>
      <c r="CE31" s="30">
        <f t="shared" si="1"/>
        <v>0</v>
      </c>
      <c r="CF31" s="22">
        <v>8031</v>
      </c>
      <c r="CG31" s="22"/>
      <c r="CH31" s="22"/>
      <c r="CI31" s="37"/>
      <c r="CJ31" s="38"/>
      <c r="CK31" s="38"/>
      <c r="CL31" s="38"/>
    </row>
    <row r="32" spans="1:90" x14ac:dyDescent="0.15">
      <c r="A32" s="22">
        <v>8032</v>
      </c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30">
        <f t="shared" si="0"/>
        <v>0</v>
      </c>
      <c r="CE32" s="30">
        <f t="shared" si="1"/>
        <v>0</v>
      </c>
      <c r="CF32" s="22">
        <v>8032</v>
      </c>
      <c r="CG32" s="22"/>
      <c r="CH32" s="22"/>
      <c r="CI32" s="37"/>
      <c r="CJ32" s="38"/>
      <c r="CK32" s="38"/>
      <c r="CL32" s="38"/>
    </row>
    <row r="33" spans="1:90" x14ac:dyDescent="0.15">
      <c r="A33" s="22">
        <v>8033</v>
      </c>
      <c r="B33" s="22">
        <v>0</v>
      </c>
      <c r="C33" s="22">
        <v>4</v>
      </c>
      <c r="D33" s="22"/>
      <c r="E33" s="22">
        <v>1</v>
      </c>
      <c r="F33" s="22">
        <v>3</v>
      </c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>
        <v>0</v>
      </c>
      <c r="R33" s="22">
        <v>3</v>
      </c>
      <c r="S33" s="22"/>
      <c r="T33" s="22">
        <v>2</v>
      </c>
      <c r="U33" s="22">
        <v>2</v>
      </c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30">
        <f t="shared" si="0"/>
        <v>4</v>
      </c>
      <c r="CE33" s="30">
        <f t="shared" si="1"/>
        <v>14</v>
      </c>
      <c r="CF33" s="22">
        <v>8033</v>
      </c>
      <c r="CG33" s="22" t="s">
        <v>115</v>
      </c>
      <c r="CH33" s="22"/>
      <c r="CI33" s="37">
        <v>0</v>
      </c>
      <c r="CJ33" s="38"/>
      <c r="CK33" s="38"/>
      <c r="CL33" s="38"/>
    </row>
    <row r="34" spans="1:90" x14ac:dyDescent="0.15">
      <c r="A34" s="22">
        <v>8034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30">
        <f t="shared" si="0"/>
        <v>0</v>
      </c>
      <c r="CE34" s="30">
        <f t="shared" si="1"/>
        <v>0</v>
      </c>
      <c r="CF34" s="22">
        <v>8034</v>
      </c>
      <c r="CG34" s="22"/>
      <c r="CH34" s="22"/>
      <c r="CI34" s="37"/>
      <c r="CJ34" s="38"/>
      <c r="CK34" s="38"/>
      <c r="CL34" s="38"/>
    </row>
    <row r="35" spans="1:90" x14ac:dyDescent="0.15">
      <c r="A35" s="22">
        <v>8035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30">
        <f t="shared" si="0"/>
        <v>0</v>
      </c>
      <c r="CE35" s="30">
        <f t="shared" si="1"/>
        <v>0</v>
      </c>
      <c r="CF35" s="22">
        <v>8035</v>
      </c>
      <c r="CG35" s="22"/>
      <c r="CH35" s="22"/>
      <c r="CI35" s="37"/>
      <c r="CJ35" s="38"/>
      <c r="CK35" s="38"/>
      <c r="CL35" s="38"/>
    </row>
    <row r="36" spans="1:90" x14ac:dyDescent="0.15">
      <c r="A36" s="22">
        <v>8036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  <c r="BV36" s="22"/>
      <c r="BW36" s="22"/>
      <c r="BX36" s="22"/>
      <c r="BY36" s="22"/>
      <c r="BZ36" s="22"/>
      <c r="CA36" s="22"/>
      <c r="CB36" s="22"/>
      <c r="CC36" s="22"/>
      <c r="CD36" s="30">
        <f t="shared" si="0"/>
        <v>0</v>
      </c>
      <c r="CE36" s="30">
        <f t="shared" si="1"/>
        <v>0</v>
      </c>
      <c r="CF36" s="22">
        <v>8036</v>
      </c>
      <c r="CG36" s="22"/>
      <c r="CH36" s="22"/>
      <c r="CI36" s="37"/>
      <c r="CJ36" s="38"/>
      <c r="CK36" s="38"/>
      <c r="CL36" s="38"/>
    </row>
    <row r="37" spans="1:90" x14ac:dyDescent="0.15">
      <c r="A37" s="22">
        <v>8037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/>
      <c r="BA37" s="22"/>
      <c r="BB37" s="22"/>
      <c r="BC37" s="22"/>
      <c r="BD37" s="22"/>
      <c r="BE37" s="22"/>
      <c r="BF37" s="22"/>
      <c r="BG37" s="22"/>
      <c r="BH37" s="22"/>
      <c r="BI37" s="22"/>
      <c r="BJ37" s="22"/>
      <c r="BK37" s="22"/>
      <c r="BL37" s="22"/>
      <c r="BM37" s="22"/>
      <c r="BN37" s="22"/>
      <c r="BO37" s="22"/>
      <c r="BP37" s="22"/>
      <c r="BQ37" s="22"/>
      <c r="BR37" s="22"/>
      <c r="BS37" s="22"/>
      <c r="BT37" s="22"/>
      <c r="BU37" s="22"/>
      <c r="BV37" s="22"/>
      <c r="BW37" s="22"/>
      <c r="BX37" s="22"/>
      <c r="BY37" s="22"/>
      <c r="BZ37" s="22"/>
      <c r="CA37" s="22"/>
      <c r="CB37" s="22"/>
      <c r="CC37" s="22"/>
      <c r="CD37" s="30">
        <f t="shared" si="0"/>
        <v>0</v>
      </c>
      <c r="CE37" s="30">
        <f t="shared" si="1"/>
        <v>0</v>
      </c>
      <c r="CF37" s="22">
        <v>8037</v>
      </c>
      <c r="CG37" s="22"/>
      <c r="CH37" s="22"/>
      <c r="CI37" s="37"/>
      <c r="CJ37" s="38"/>
      <c r="CK37" s="38"/>
      <c r="CL37" s="38"/>
    </row>
    <row r="38" spans="1:90" x14ac:dyDescent="0.15">
      <c r="A38" s="22">
        <v>8038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/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/>
      <c r="BI38" s="22"/>
      <c r="BJ38" s="22"/>
      <c r="BK38" s="22"/>
      <c r="BL38" s="22"/>
      <c r="BM38" s="22"/>
      <c r="BN38" s="22"/>
      <c r="BO38" s="22"/>
      <c r="BP38" s="22"/>
      <c r="BQ38" s="22"/>
      <c r="BR38" s="22"/>
      <c r="BS38" s="22"/>
      <c r="BT38" s="22"/>
      <c r="BU38" s="22"/>
      <c r="BV38" s="22"/>
      <c r="BW38" s="22"/>
      <c r="BX38" s="22"/>
      <c r="BY38" s="22"/>
      <c r="BZ38" s="22"/>
      <c r="CA38" s="22"/>
      <c r="CB38" s="22"/>
      <c r="CC38" s="22"/>
      <c r="CD38" s="30">
        <f t="shared" si="0"/>
        <v>0</v>
      </c>
      <c r="CE38" s="30">
        <f t="shared" si="1"/>
        <v>0</v>
      </c>
      <c r="CF38" s="22">
        <v>8038</v>
      </c>
      <c r="CG38" s="22"/>
      <c r="CH38" s="22"/>
      <c r="CI38" s="37"/>
      <c r="CJ38" s="38"/>
      <c r="CK38" s="38"/>
      <c r="CL38" s="38"/>
    </row>
    <row r="39" spans="1:90" x14ac:dyDescent="0.15">
      <c r="A39" s="22">
        <v>8039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/>
      <c r="BI39" s="22"/>
      <c r="BJ39" s="22"/>
      <c r="BK39" s="22"/>
      <c r="BL39" s="22"/>
      <c r="BM39" s="22"/>
      <c r="BN39" s="22"/>
      <c r="BO39" s="22"/>
      <c r="BP39" s="22"/>
      <c r="BQ39" s="22"/>
      <c r="BR39" s="22"/>
      <c r="BS39" s="22"/>
      <c r="BT39" s="22"/>
      <c r="BU39" s="22"/>
      <c r="BV39" s="22"/>
      <c r="BW39" s="22"/>
      <c r="BX39" s="22"/>
      <c r="BY39" s="22"/>
      <c r="BZ39" s="22"/>
      <c r="CA39" s="22"/>
      <c r="CB39" s="22"/>
      <c r="CC39" s="22"/>
      <c r="CD39" s="30">
        <f t="shared" si="0"/>
        <v>0</v>
      </c>
      <c r="CE39" s="30">
        <f t="shared" si="1"/>
        <v>0</v>
      </c>
      <c r="CF39" s="22">
        <v>8039</v>
      </c>
      <c r="CG39" s="22"/>
      <c r="CH39" s="22"/>
      <c r="CI39" s="37"/>
      <c r="CJ39" s="38"/>
      <c r="CK39" s="38"/>
      <c r="CL39" s="38"/>
    </row>
    <row r="40" spans="1:90" x14ac:dyDescent="0.15">
      <c r="A40" s="22">
        <v>8040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/>
      <c r="BI40" s="22"/>
      <c r="BJ40" s="22"/>
      <c r="BK40" s="22"/>
      <c r="BL40" s="22"/>
      <c r="BM40" s="22"/>
      <c r="BN40" s="22"/>
      <c r="BO40" s="22"/>
      <c r="BP40" s="22"/>
      <c r="BQ40" s="22"/>
      <c r="BR40" s="22"/>
      <c r="BS40" s="22"/>
      <c r="BT40" s="22"/>
      <c r="BU40" s="22"/>
      <c r="BV40" s="22"/>
      <c r="BW40" s="22"/>
      <c r="BX40" s="22"/>
      <c r="BY40" s="22"/>
      <c r="BZ40" s="22"/>
      <c r="CA40" s="22"/>
      <c r="CB40" s="22"/>
      <c r="CC40" s="22"/>
      <c r="CD40" s="30">
        <f t="shared" si="0"/>
        <v>0</v>
      </c>
      <c r="CE40" s="30">
        <f t="shared" si="1"/>
        <v>0</v>
      </c>
      <c r="CF40" s="22">
        <v>8040</v>
      </c>
      <c r="CG40" s="22"/>
      <c r="CH40" s="22"/>
      <c r="CI40" s="37"/>
      <c r="CJ40" s="38"/>
      <c r="CK40" s="38"/>
      <c r="CL40" s="38"/>
    </row>
    <row r="41" spans="1:90" x14ac:dyDescent="0.15">
      <c r="A41" s="22">
        <v>8041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30">
        <f t="shared" si="0"/>
        <v>0</v>
      </c>
      <c r="CE41" s="30">
        <f t="shared" si="1"/>
        <v>0</v>
      </c>
      <c r="CF41" s="22">
        <v>8041</v>
      </c>
      <c r="CG41" s="22"/>
      <c r="CH41" s="22"/>
      <c r="CI41" s="37"/>
      <c r="CJ41" s="38"/>
      <c r="CK41" s="38"/>
      <c r="CL41" s="38"/>
    </row>
    <row r="42" spans="1:90" x14ac:dyDescent="0.15">
      <c r="A42" s="22">
        <v>8042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30">
        <f t="shared" si="0"/>
        <v>0</v>
      </c>
      <c r="CE42" s="30">
        <f t="shared" si="1"/>
        <v>0</v>
      </c>
      <c r="CF42" s="22">
        <v>8042</v>
      </c>
      <c r="CG42" s="22"/>
      <c r="CH42" s="22"/>
      <c r="CI42" s="37"/>
      <c r="CJ42" s="38"/>
      <c r="CK42" s="38"/>
      <c r="CL42" s="38"/>
    </row>
    <row r="43" spans="1:90" x14ac:dyDescent="0.15">
      <c r="A43" s="22">
        <v>8043</v>
      </c>
      <c r="B43" s="22"/>
      <c r="C43" s="22"/>
      <c r="D43" s="22"/>
      <c r="E43" s="22"/>
      <c r="F43" s="22"/>
      <c r="G43" s="22"/>
      <c r="H43" s="22">
        <v>2</v>
      </c>
      <c r="I43" s="22">
        <v>2</v>
      </c>
      <c r="J43" s="22"/>
      <c r="K43" s="22"/>
      <c r="L43" s="22"/>
      <c r="M43" s="22"/>
      <c r="N43" s="22"/>
      <c r="O43" s="22"/>
      <c r="P43" s="22"/>
      <c r="Q43" s="22">
        <v>2</v>
      </c>
      <c r="R43" s="22">
        <v>2</v>
      </c>
      <c r="S43" s="22"/>
      <c r="T43" s="22">
        <v>1</v>
      </c>
      <c r="U43" s="22">
        <v>1</v>
      </c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>
        <v>0</v>
      </c>
      <c r="AG43" s="22">
        <v>1</v>
      </c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30">
        <f t="shared" si="0"/>
        <v>4</v>
      </c>
      <c r="CE43" s="30">
        <f t="shared" si="1"/>
        <v>14</v>
      </c>
      <c r="CF43" s="22">
        <v>8043</v>
      </c>
      <c r="CG43" s="22" t="s">
        <v>115</v>
      </c>
      <c r="CH43" s="22"/>
      <c r="CI43" s="37">
        <v>0</v>
      </c>
      <c r="CJ43" s="38"/>
      <c r="CK43" s="38"/>
      <c r="CL43" s="38"/>
    </row>
    <row r="44" spans="1:90" x14ac:dyDescent="0.15">
      <c r="A44" s="22">
        <v>8044</v>
      </c>
      <c r="B44" s="22">
        <v>3</v>
      </c>
      <c r="C44" s="22">
        <v>4</v>
      </c>
      <c r="D44" s="22"/>
      <c r="E44" s="22">
        <v>3</v>
      </c>
      <c r="F44" s="22">
        <v>2</v>
      </c>
      <c r="G44" s="22"/>
      <c r="H44" s="22">
        <v>3</v>
      </c>
      <c r="I44" s="22">
        <v>4</v>
      </c>
      <c r="J44" s="22"/>
      <c r="K44" s="22"/>
      <c r="L44" s="22"/>
      <c r="M44" s="22"/>
      <c r="N44" s="22">
        <v>2</v>
      </c>
      <c r="O44" s="22">
        <v>4</v>
      </c>
      <c r="P44" s="22"/>
      <c r="Q44" s="22">
        <v>1</v>
      </c>
      <c r="R44" s="22">
        <v>4</v>
      </c>
      <c r="S44" s="22"/>
      <c r="T44" s="22">
        <v>1</v>
      </c>
      <c r="U44" s="22">
        <v>3</v>
      </c>
      <c r="V44" s="22"/>
      <c r="W44" s="22">
        <v>1</v>
      </c>
      <c r="X44" s="22">
        <v>3</v>
      </c>
      <c r="Y44" s="22"/>
      <c r="Z44" s="22">
        <v>1</v>
      </c>
      <c r="AA44" s="22">
        <v>3</v>
      </c>
      <c r="AB44" s="22"/>
      <c r="AC44" s="22">
        <v>2</v>
      </c>
      <c r="AD44" s="22">
        <v>4</v>
      </c>
      <c r="AE44" s="22"/>
      <c r="AF44" s="22">
        <v>2</v>
      </c>
      <c r="AG44" s="22">
        <v>3</v>
      </c>
      <c r="AH44" s="22"/>
      <c r="AI44" s="22">
        <v>5</v>
      </c>
      <c r="AJ44" s="22">
        <v>3</v>
      </c>
      <c r="AK44" s="22"/>
      <c r="AL44" s="22"/>
      <c r="AM44" s="22"/>
      <c r="AN44" s="22"/>
      <c r="AO44" s="22"/>
      <c r="AP44" s="22"/>
      <c r="AQ44" s="22"/>
      <c r="AR44" s="22"/>
      <c r="AS44" s="22"/>
      <c r="AT44" s="22"/>
      <c r="AU44" s="22"/>
      <c r="AV44" s="22"/>
      <c r="AW44" s="22"/>
      <c r="AX44" s="22"/>
      <c r="AY44" s="22"/>
      <c r="AZ44" s="22"/>
      <c r="BA44" s="22"/>
      <c r="BB44" s="22"/>
      <c r="BC44" s="22"/>
      <c r="BD44" s="22"/>
      <c r="BE44" s="22"/>
      <c r="BF44" s="22"/>
      <c r="BG44" s="22"/>
      <c r="BH44" s="22"/>
      <c r="BI44" s="22"/>
      <c r="BJ44" s="22"/>
      <c r="BK44" s="22"/>
      <c r="BL44" s="22"/>
      <c r="BM44" s="22"/>
      <c r="BN44" s="22"/>
      <c r="BO44" s="22"/>
      <c r="BP44" s="22"/>
      <c r="BQ44" s="22"/>
      <c r="BR44" s="22"/>
      <c r="BS44" s="22"/>
      <c r="BT44" s="22"/>
      <c r="BU44" s="22"/>
      <c r="BV44" s="22"/>
      <c r="BW44" s="22"/>
      <c r="BX44" s="22"/>
      <c r="BY44" s="22"/>
      <c r="BZ44" s="22"/>
      <c r="CA44" s="22"/>
      <c r="CB44" s="22"/>
      <c r="CC44" s="22"/>
      <c r="CD44" s="30">
        <f t="shared" si="0"/>
        <v>11</v>
      </c>
      <c r="CE44" s="30">
        <f t="shared" si="1"/>
        <v>40</v>
      </c>
      <c r="CF44" s="22">
        <v>8044</v>
      </c>
      <c r="CG44" s="22" t="s">
        <v>115</v>
      </c>
      <c r="CH44" s="22"/>
      <c r="CI44" s="37">
        <v>0</v>
      </c>
      <c r="CJ44" s="38"/>
      <c r="CK44" s="38"/>
      <c r="CL44" s="38"/>
    </row>
    <row r="45" spans="1:90" x14ac:dyDescent="0.15">
      <c r="A45" s="22">
        <v>8045</v>
      </c>
      <c r="B45" s="22">
        <v>1</v>
      </c>
      <c r="C45" s="22">
        <v>1</v>
      </c>
      <c r="D45" s="22"/>
      <c r="E45" s="22"/>
      <c r="F45" s="22"/>
      <c r="G45" s="22"/>
      <c r="H45" s="22"/>
      <c r="I45" s="22"/>
      <c r="J45" s="22"/>
      <c r="K45" s="22">
        <v>1</v>
      </c>
      <c r="L45" s="22">
        <v>1</v>
      </c>
      <c r="M45" s="22"/>
      <c r="N45" s="22">
        <v>2</v>
      </c>
      <c r="O45" s="22">
        <v>6</v>
      </c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>
        <v>2</v>
      </c>
      <c r="AD45" s="22">
        <v>3</v>
      </c>
      <c r="AE45" s="22"/>
      <c r="AF45" s="22">
        <v>2</v>
      </c>
      <c r="AG45" s="22">
        <v>0</v>
      </c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30">
        <f t="shared" si="0"/>
        <v>5</v>
      </c>
      <c r="CE45" s="30">
        <f t="shared" si="1"/>
        <v>18</v>
      </c>
      <c r="CF45" s="22">
        <v>8045</v>
      </c>
      <c r="CG45" s="22" t="s">
        <v>115</v>
      </c>
      <c r="CH45" s="22"/>
      <c r="CI45" s="37">
        <v>0</v>
      </c>
      <c r="CJ45" s="38"/>
      <c r="CK45" s="38"/>
      <c r="CL45" s="38"/>
    </row>
    <row r="46" spans="1:90" x14ac:dyDescent="0.15">
      <c r="A46" s="22">
        <v>8046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/>
      <c r="AU46" s="22"/>
      <c r="AV46" s="22"/>
      <c r="AW46" s="22"/>
      <c r="AX46" s="22"/>
      <c r="AY46" s="22"/>
      <c r="AZ46" s="22"/>
      <c r="BA46" s="22"/>
      <c r="BB46" s="22"/>
      <c r="BC46" s="22"/>
      <c r="BD46" s="22"/>
      <c r="BE46" s="22"/>
      <c r="BF46" s="22"/>
      <c r="BG46" s="22"/>
      <c r="BH46" s="22"/>
      <c r="BI46" s="22"/>
      <c r="BJ46" s="22"/>
      <c r="BK46" s="22"/>
      <c r="BL46" s="22"/>
      <c r="BM46" s="22"/>
      <c r="BN46" s="22"/>
      <c r="BO46" s="22"/>
      <c r="BP46" s="22"/>
      <c r="BQ46" s="22"/>
      <c r="BR46" s="22"/>
      <c r="BS46" s="22"/>
      <c r="BT46" s="22"/>
      <c r="BU46" s="22"/>
      <c r="BV46" s="22"/>
      <c r="BW46" s="22"/>
      <c r="BX46" s="22"/>
      <c r="BY46" s="22"/>
      <c r="BZ46" s="22"/>
      <c r="CA46" s="22"/>
      <c r="CB46" s="22"/>
      <c r="CC46" s="22"/>
      <c r="CD46" s="30">
        <f t="shared" si="0"/>
        <v>0</v>
      </c>
      <c r="CE46" s="30">
        <f t="shared" si="1"/>
        <v>0</v>
      </c>
      <c r="CF46" s="22">
        <v>8046</v>
      </c>
      <c r="CG46" s="22"/>
      <c r="CH46" s="22"/>
      <c r="CI46" s="37"/>
      <c r="CJ46" s="38"/>
      <c r="CK46" s="38"/>
      <c r="CL46" s="38"/>
    </row>
    <row r="47" spans="1:90" x14ac:dyDescent="0.15">
      <c r="A47" s="22">
        <v>8047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  <c r="CB47" s="22"/>
      <c r="CC47" s="22"/>
      <c r="CD47" s="30">
        <f t="shared" si="0"/>
        <v>0</v>
      </c>
      <c r="CE47" s="30">
        <f t="shared" si="1"/>
        <v>0</v>
      </c>
      <c r="CF47" s="22">
        <v>8047</v>
      </c>
      <c r="CG47" s="22"/>
      <c r="CH47" s="22"/>
      <c r="CI47" s="37"/>
      <c r="CJ47" s="38"/>
      <c r="CK47" s="38"/>
      <c r="CL47" s="38"/>
    </row>
    <row r="48" spans="1:90" x14ac:dyDescent="0.15">
      <c r="A48" s="22">
        <v>8048</v>
      </c>
      <c r="B48" s="22">
        <v>1</v>
      </c>
      <c r="C48" s="22">
        <v>3</v>
      </c>
      <c r="D48" s="22"/>
      <c r="E48" s="22">
        <v>1</v>
      </c>
      <c r="F48" s="22">
        <v>0</v>
      </c>
      <c r="G48" s="22"/>
      <c r="H48" s="22">
        <v>0</v>
      </c>
      <c r="I48" s="22">
        <v>2</v>
      </c>
      <c r="J48" s="22"/>
      <c r="K48" s="22">
        <v>0</v>
      </c>
      <c r="L48" s="22">
        <v>0</v>
      </c>
      <c r="M48" s="22"/>
      <c r="N48" s="22">
        <v>0</v>
      </c>
      <c r="O48" s="22">
        <v>2</v>
      </c>
      <c r="P48" s="22"/>
      <c r="Q48" s="22">
        <v>0</v>
      </c>
      <c r="R48" s="22">
        <v>1</v>
      </c>
      <c r="S48" s="22"/>
      <c r="T48" s="22">
        <v>0</v>
      </c>
      <c r="U48" s="22">
        <v>2</v>
      </c>
      <c r="V48" s="22"/>
      <c r="W48" s="22">
        <v>0</v>
      </c>
      <c r="X48" s="22">
        <v>1</v>
      </c>
      <c r="Y48" s="22"/>
      <c r="Z48" s="22">
        <v>0</v>
      </c>
      <c r="AA48" s="22">
        <v>2</v>
      </c>
      <c r="AB48" s="22"/>
      <c r="AC48" s="22">
        <v>0</v>
      </c>
      <c r="AD48" s="22">
        <v>2</v>
      </c>
      <c r="AE48" s="22"/>
      <c r="AF48" s="22">
        <v>0</v>
      </c>
      <c r="AG48" s="22">
        <v>2</v>
      </c>
      <c r="AH48" s="22"/>
      <c r="AI48" s="22">
        <v>3</v>
      </c>
      <c r="AJ48" s="22">
        <v>0</v>
      </c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H48" s="22"/>
      <c r="BI48" s="22"/>
      <c r="BJ48" s="22"/>
      <c r="BK48" s="22"/>
      <c r="BL48" s="22"/>
      <c r="BM48" s="22"/>
      <c r="BN48" s="22"/>
      <c r="BO48" s="22"/>
      <c r="BP48" s="22"/>
      <c r="BQ48" s="22"/>
      <c r="BR48" s="22"/>
      <c r="BS48" s="22"/>
      <c r="BT48" s="22"/>
      <c r="BU48" s="22"/>
      <c r="BV48" s="22"/>
      <c r="BW48" s="22"/>
      <c r="BX48" s="22"/>
      <c r="BY48" s="22"/>
      <c r="BZ48" s="22"/>
      <c r="CA48" s="22"/>
      <c r="CB48" s="22"/>
      <c r="CC48" s="22"/>
      <c r="CD48" s="30">
        <f t="shared" si="0"/>
        <v>12</v>
      </c>
      <c r="CE48" s="30">
        <f t="shared" si="1"/>
        <v>44</v>
      </c>
      <c r="CF48" s="22">
        <v>8048</v>
      </c>
      <c r="CG48" s="22" t="s">
        <v>115</v>
      </c>
      <c r="CH48" s="22"/>
      <c r="CI48" s="37">
        <v>0</v>
      </c>
      <c r="CJ48" s="38"/>
      <c r="CK48" s="38"/>
      <c r="CL48" s="38"/>
    </row>
    <row r="49" spans="1:90" x14ac:dyDescent="0.15">
      <c r="A49" s="22">
        <v>8049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/>
      <c r="BI49" s="22"/>
      <c r="BJ49" s="22"/>
      <c r="BK49" s="22"/>
      <c r="BL49" s="22"/>
      <c r="BM49" s="22"/>
      <c r="BN49" s="22"/>
      <c r="BO49" s="22"/>
      <c r="BP49" s="22"/>
      <c r="BQ49" s="22"/>
      <c r="BR49" s="22"/>
      <c r="BS49" s="22"/>
      <c r="BT49" s="22"/>
      <c r="BU49" s="22"/>
      <c r="BV49" s="22"/>
      <c r="BW49" s="22"/>
      <c r="BX49" s="22"/>
      <c r="BY49" s="22"/>
      <c r="BZ49" s="22"/>
      <c r="CA49" s="22"/>
      <c r="CB49" s="22"/>
      <c r="CC49" s="22"/>
      <c r="CD49" s="30">
        <f t="shared" si="0"/>
        <v>0</v>
      </c>
      <c r="CE49" s="30">
        <f t="shared" si="1"/>
        <v>0</v>
      </c>
      <c r="CF49" s="22">
        <v>8049</v>
      </c>
      <c r="CG49" s="22"/>
      <c r="CH49" s="22"/>
      <c r="CI49" s="37"/>
      <c r="CJ49" s="38"/>
      <c r="CK49" s="38"/>
      <c r="CL49" s="38"/>
    </row>
    <row r="50" spans="1:90" x14ac:dyDescent="0.15">
      <c r="A50" s="22">
        <v>8050</v>
      </c>
      <c r="B50" s="33">
        <v>2</v>
      </c>
      <c r="C50" s="33">
        <v>1</v>
      </c>
      <c r="D50" s="33"/>
      <c r="E50" s="33">
        <v>2</v>
      </c>
      <c r="F50" s="33">
        <v>2</v>
      </c>
      <c r="G50" s="33"/>
      <c r="H50" s="33">
        <v>0</v>
      </c>
      <c r="I50" s="33">
        <v>1</v>
      </c>
      <c r="J50" s="33"/>
      <c r="K50" s="33">
        <v>1</v>
      </c>
      <c r="L50" s="33">
        <v>0</v>
      </c>
      <c r="M50" s="33"/>
      <c r="N50" s="33">
        <v>1</v>
      </c>
      <c r="O50" s="33">
        <v>0</v>
      </c>
      <c r="P50" s="33"/>
      <c r="Q50" s="33"/>
      <c r="R50" s="33"/>
      <c r="S50" s="33"/>
      <c r="T50" s="33">
        <v>2</v>
      </c>
      <c r="U50" s="33">
        <v>1</v>
      </c>
      <c r="V50" s="33"/>
      <c r="W50" s="33">
        <v>3</v>
      </c>
      <c r="X50" s="33">
        <v>2</v>
      </c>
      <c r="Y50" s="33"/>
      <c r="Z50" s="33"/>
      <c r="AA50" s="33"/>
      <c r="AB50" s="33"/>
      <c r="AC50" s="33">
        <v>1</v>
      </c>
      <c r="AD50" s="33">
        <v>1</v>
      </c>
      <c r="AE50" s="33"/>
      <c r="AF50" s="33">
        <v>0</v>
      </c>
      <c r="AG50" s="33">
        <v>0</v>
      </c>
      <c r="AH50" s="33"/>
      <c r="AI50" s="33">
        <v>1</v>
      </c>
      <c r="AJ50" s="33">
        <v>2</v>
      </c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0">
        <f t="shared" si="0"/>
        <v>10</v>
      </c>
      <c r="CE50" s="30">
        <f t="shared" si="1"/>
        <v>37</v>
      </c>
      <c r="CF50" s="22">
        <v>8050</v>
      </c>
      <c r="CG50" s="22" t="s">
        <v>122</v>
      </c>
      <c r="CH50" s="22" t="s">
        <v>123</v>
      </c>
      <c r="CI50" s="37">
        <v>6</v>
      </c>
      <c r="CJ50" s="38"/>
      <c r="CK50" s="38"/>
      <c r="CL50" s="38"/>
    </row>
    <row r="51" spans="1:90" x14ac:dyDescent="0.15">
      <c r="A51" s="22">
        <v>8051</v>
      </c>
      <c r="B51" s="36"/>
      <c r="C51" s="36"/>
      <c r="D51" s="36"/>
      <c r="E51" s="36"/>
      <c r="F51" s="36"/>
      <c r="G51" s="36"/>
      <c r="H51" s="36">
        <v>3</v>
      </c>
      <c r="I51" s="36">
        <v>1</v>
      </c>
      <c r="J51" s="36"/>
      <c r="K51" s="36">
        <v>2</v>
      </c>
      <c r="L51" s="36">
        <v>0</v>
      </c>
      <c r="M51" s="36"/>
      <c r="N51" s="36">
        <v>1</v>
      </c>
      <c r="O51" s="36">
        <v>2</v>
      </c>
      <c r="P51" s="36"/>
      <c r="Q51" s="36">
        <v>2</v>
      </c>
      <c r="R51" s="36">
        <v>1</v>
      </c>
      <c r="S51" s="36"/>
      <c r="T51" s="36">
        <v>2</v>
      </c>
      <c r="U51" s="36">
        <v>3</v>
      </c>
      <c r="V51" s="36"/>
      <c r="W51" s="36"/>
      <c r="X51" s="36"/>
      <c r="Y51" s="36"/>
      <c r="Z51" s="36"/>
      <c r="AA51" s="36"/>
      <c r="AB51" s="36"/>
      <c r="AC51" s="36">
        <v>0</v>
      </c>
      <c r="AD51" s="36">
        <v>0</v>
      </c>
      <c r="AE51" s="36"/>
      <c r="AF51" s="36">
        <v>2</v>
      </c>
      <c r="AG51" s="36">
        <v>1</v>
      </c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0">
        <f t="shared" si="0"/>
        <v>7</v>
      </c>
      <c r="CE51" s="30">
        <f t="shared" si="1"/>
        <v>25</v>
      </c>
      <c r="CF51" s="22">
        <v>8051</v>
      </c>
      <c r="CG51" s="22" t="s">
        <v>126</v>
      </c>
      <c r="CH51" s="22" t="s">
        <v>127</v>
      </c>
      <c r="CI51" s="37">
        <v>8</v>
      </c>
      <c r="CJ51" s="38"/>
      <c r="CK51" s="38"/>
      <c r="CL51" s="38"/>
    </row>
    <row r="52" spans="1:90" x14ac:dyDescent="0.15">
      <c r="A52" s="22">
        <v>8052</v>
      </c>
      <c r="B52" s="22">
        <v>2</v>
      </c>
      <c r="C52" s="22">
        <v>4</v>
      </c>
      <c r="D52" s="22"/>
      <c r="E52" s="22">
        <v>2</v>
      </c>
      <c r="F52" s="22">
        <v>0</v>
      </c>
      <c r="G52" s="22"/>
      <c r="H52" s="22">
        <v>0</v>
      </c>
      <c r="I52" s="22">
        <v>4</v>
      </c>
      <c r="J52" s="22"/>
      <c r="K52" s="22">
        <v>4</v>
      </c>
      <c r="L52" s="22">
        <v>1</v>
      </c>
      <c r="M52" s="22"/>
      <c r="N52" s="22">
        <v>0</v>
      </c>
      <c r="O52" s="22">
        <v>5</v>
      </c>
      <c r="P52" s="22"/>
      <c r="Q52" s="22">
        <v>0</v>
      </c>
      <c r="R52" s="22">
        <v>0</v>
      </c>
      <c r="S52" s="22"/>
      <c r="T52" s="22">
        <v>1</v>
      </c>
      <c r="U52" s="22">
        <v>4</v>
      </c>
      <c r="V52" s="22"/>
      <c r="W52" s="22">
        <v>2</v>
      </c>
      <c r="X52" s="22">
        <v>1</v>
      </c>
      <c r="Y52" s="22"/>
      <c r="Z52" s="22">
        <v>0</v>
      </c>
      <c r="AA52" s="22">
        <v>3</v>
      </c>
      <c r="AB52" s="22"/>
      <c r="AC52" s="22">
        <v>1</v>
      </c>
      <c r="AD52" s="22">
        <v>4</v>
      </c>
      <c r="AE52" s="22"/>
      <c r="AF52" s="22">
        <v>1</v>
      </c>
      <c r="AG52" s="22">
        <v>4</v>
      </c>
      <c r="AH52" s="22"/>
      <c r="AI52" s="22">
        <v>3</v>
      </c>
      <c r="AJ52" s="22">
        <v>1</v>
      </c>
      <c r="AK52" s="22"/>
      <c r="AL52" s="22"/>
      <c r="AM52" s="22"/>
      <c r="AN52" s="22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22"/>
      <c r="BT52" s="22"/>
      <c r="BU52" s="22"/>
      <c r="BV52" s="22"/>
      <c r="BW52" s="22"/>
      <c r="BX52" s="22"/>
      <c r="BY52" s="22"/>
      <c r="BZ52" s="22"/>
      <c r="CA52" s="22"/>
      <c r="CB52" s="22"/>
      <c r="CC52" s="22"/>
      <c r="CD52" s="30">
        <f t="shared" si="0"/>
        <v>12</v>
      </c>
      <c r="CE52" s="30">
        <f t="shared" si="1"/>
        <v>44</v>
      </c>
      <c r="CF52" s="22">
        <v>8052</v>
      </c>
      <c r="CG52" s="22" t="s">
        <v>115</v>
      </c>
      <c r="CH52" s="22"/>
      <c r="CI52" s="37">
        <v>0</v>
      </c>
      <c r="CJ52" s="38"/>
      <c r="CK52" s="38"/>
      <c r="CL52" s="38"/>
    </row>
    <row r="53" spans="1:90" x14ac:dyDescent="0.15">
      <c r="A53" s="22">
        <v>8053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  <c r="BW53" s="22"/>
      <c r="BX53" s="22"/>
      <c r="BY53" s="22"/>
      <c r="BZ53" s="22"/>
      <c r="CA53" s="22"/>
      <c r="CB53" s="22"/>
      <c r="CC53" s="22"/>
      <c r="CD53" s="30">
        <f t="shared" si="0"/>
        <v>0</v>
      </c>
      <c r="CE53" s="30">
        <f t="shared" si="1"/>
        <v>0</v>
      </c>
      <c r="CF53" s="22">
        <v>8053</v>
      </c>
      <c r="CG53" s="22"/>
      <c r="CH53" s="22"/>
      <c r="CI53" s="37"/>
      <c r="CJ53" s="38"/>
      <c r="CK53" s="38"/>
      <c r="CL53" s="38"/>
    </row>
    <row r="54" spans="1:90" x14ac:dyDescent="0.15">
      <c r="A54" s="22">
        <v>8054</v>
      </c>
      <c r="B54" s="35">
        <v>3</v>
      </c>
      <c r="C54" s="35">
        <v>1</v>
      </c>
      <c r="D54" s="35"/>
      <c r="E54" s="35">
        <v>4</v>
      </c>
      <c r="F54" s="35">
        <v>2</v>
      </c>
      <c r="G54" s="35"/>
      <c r="H54" s="35">
        <v>2</v>
      </c>
      <c r="I54" s="35">
        <v>1</v>
      </c>
      <c r="J54" s="35"/>
      <c r="K54" s="35">
        <v>2</v>
      </c>
      <c r="L54" s="35">
        <v>3</v>
      </c>
      <c r="M54" s="35"/>
      <c r="N54" s="35">
        <v>3</v>
      </c>
      <c r="O54" s="35">
        <v>6</v>
      </c>
      <c r="P54" s="35"/>
      <c r="Q54" s="35">
        <v>4</v>
      </c>
      <c r="R54" s="35">
        <v>4</v>
      </c>
      <c r="S54" s="35"/>
      <c r="T54" s="35">
        <v>4</v>
      </c>
      <c r="U54" s="35">
        <v>2</v>
      </c>
      <c r="V54" s="35"/>
      <c r="W54" s="35">
        <v>3</v>
      </c>
      <c r="X54" s="35">
        <v>3</v>
      </c>
      <c r="Y54" s="35"/>
      <c r="Z54" s="35">
        <v>4</v>
      </c>
      <c r="AA54" s="35">
        <v>3</v>
      </c>
      <c r="AB54" s="35"/>
      <c r="AC54" s="35">
        <v>3</v>
      </c>
      <c r="AD54" s="35">
        <v>2</v>
      </c>
      <c r="AE54" s="35"/>
      <c r="AF54" s="35">
        <v>4</v>
      </c>
      <c r="AG54" s="35">
        <v>2</v>
      </c>
      <c r="AH54" s="35"/>
      <c r="AI54" s="35">
        <v>4</v>
      </c>
      <c r="AJ54" s="35">
        <v>3</v>
      </c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  <c r="BA54" s="35"/>
      <c r="BB54" s="35"/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30">
        <f t="shared" si="0"/>
        <v>12</v>
      </c>
      <c r="CE54" s="30">
        <f t="shared" si="1"/>
        <v>44</v>
      </c>
      <c r="CF54" s="22">
        <v>8054</v>
      </c>
      <c r="CG54" s="22" t="s">
        <v>124</v>
      </c>
      <c r="CH54" s="22" t="s">
        <v>125</v>
      </c>
      <c r="CI54" s="37">
        <v>7</v>
      </c>
      <c r="CJ54" s="38"/>
      <c r="CK54" s="38"/>
      <c r="CL54" s="38"/>
    </row>
    <row r="55" spans="1:90" x14ac:dyDescent="0.15">
      <c r="A55" s="22">
        <v>8055</v>
      </c>
      <c r="B55" s="20">
        <v>1</v>
      </c>
      <c r="C55" s="20">
        <v>0</v>
      </c>
      <c r="D55" s="20"/>
      <c r="E55" s="20">
        <v>0</v>
      </c>
      <c r="F55" s="20">
        <v>1</v>
      </c>
      <c r="G55" s="20"/>
      <c r="H55" s="20">
        <v>2</v>
      </c>
      <c r="I55" s="20">
        <v>3</v>
      </c>
      <c r="J55" s="20"/>
      <c r="K55" s="20">
        <v>3</v>
      </c>
      <c r="L55" s="20">
        <v>2</v>
      </c>
      <c r="M55" s="20"/>
      <c r="N55" s="20">
        <v>1</v>
      </c>
      <c r="O55" s="20">
        <v>3</v>
      </c>
      <c r="P55" s="20"/>
      <c r="Q55" s="20">
        <v>0</v>
      </c>
      <c r="R55" s="20">
        <v>2</v>
      </c>
      <c r="S55" s="20"/>
      <c r="T55" s="20">
        <v>1</v>
      </c>
      <c r="U55" s="20">
        <v>0</v>
      </c>
      <c r="V55" s="20"/>
      <c r="W55" s="20">
        <v>0</v>
      </c>
      <c r="X55" s="20">
        <v>2</v>
      </c>
      <c r="Y55" s="20"/>
      <c r="Z55" s="20"/>
      <c r="AA55" s="20"/>
      <c r="AB55" s="20"/>
      <c r="AC55" s="20">
        <v>1</v>
      </c>
      <c r="AD55" s="20">
        <v>0</v>
      </c>
      <c r="AE55" s="20"/>
      <c r="AF55" s="20"/>
      <c r="AG55" s="20"/>
      <c r="AH55" s="20"/>
      <c r="AI55" s="20">
        <v>1</v>
      </c>
      <c r="AJ55" s="20">
        <v>1</v>
      </c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30">
        <f t="shared" si="0"/>
        <v>10</v>
      </c>
      <c r="CE55" s="30">
        <f t="shared" si="1"/>
        <v>37</v>
      </c>
      <c r="CF55" s="22">
        <v>8055</v>
      </c>
      <c r="CG55" s="22" t="s">
        <v>115</v>
      </c>
      <c r="CH55" s="22"/>
      <c r="CI55" s="37">
        <v>0</v>
      </c>
      <c r="CJ55" s="38"/>
      <c r="CK55" s="38"/>
      <c r="CL55" s="38"/>
    </row>
    <row r="56" spans="1:90" x14ac:dyDescent="0.15">
      <c r="A56" s="22">
        <v>8056</v>
      </c>
      <c r="B56" s="22">
        <v>2</v>
      </c>
      <c r="C56" s="22">
        <v>2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>
        <v>1</v>
      </c>
      <c r="AA56" s="22">
        <v>1</v>
      </c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  <c r="BW56" s="22"/>
      <c r="BX56" s="22"/>
      <c r="BY56" s="22"/>
      <c r="BZ56" s="22"/>
      <c r="CA56" s="22"/>
      <c r="CB56" s="22"/>
      <c r="CC56" s="22"/>
      <c r="CD56" s="30">
        <f t="shared" si="0"/>
        <v>2</v>
      </c>
      <c r="CE56" s="30">
        <f t="shared" si="1"/>
        <v>7</v>
      </c>
      <c r="CF56" s="22">
        <v>8056</v>
      </c>
      <c r="CG56" s="22" t="s">
        <v>115</v>
      </c>
      <c r="CH56" s="22"/>
      <c r="CI56" s="37">
        <v>0</v>
      </c>
      <c r="CJ56" s="38"/>
      <c r="CK56" s="38"/>
      <c r="CL56" s="38"/>
    </row>
    <row r="57" spans="1:90" x14ac:dyDescent="0.15">
      <c r="A57" s="22">
        <v>8057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H57" s="22"/>
      <c r="BI57" s="22"/>
      <c r="BJ57" s="22"/>
      <c r="BK57" s="22"/>
      <c r="BL57" s="22"/>
      <c r="BM57" s="22"/>
      <c r="BN57" s="22"/>
      <c r="BO57" s="22"/>
      <c r="BP57" s="22"/>
      <c r="BQ57" s="22"/>
      <c r="BR57" s="22"/>
      <c r="BS57" s="22"/>
      <c r="BT57" s="22"/>
      <c r="BU57" s="22"/>
      <c r="BV57" s="22"/>
      <c r="BW57" s="22"/>
      <c r="BX57" s="22"/>
      <c r="BY57" s="22"/>
      <c r="BZ57" s="22"/>
      <c r="CA57" s="22"/>
      <c r="CB57" s="22"/>
      <c r="CC57" s="22"/>
      <c r="CD57" s="30">
        <f t="shared" si="0"/>
        <v>0</v>
      </c>
      <c r="CE57" s="30">
        <f t="shared" si="1"/>
        <v>0</v>
      </c>
      <c r="CF57" s="22">
        <v>8057</v>
      </c>
      <c r="CG57" s="22"/>
      <c r="CH57" s="22"/>
      <c r="CI57" s="37"/>
      <c r="CJ57" s="38"/>
      <c r="CK57" s="38"/>
      <c r="CL57" s="38"/>
    </row>
    <row r="58" spans="1:90" x14ac:dyDescent="0.15">
      <c r="A58" s="22">
        <v>8058</v>
      </c>
      <c r="B58" s="22">
        <v>0</v>
      </c>
      <c r="C58" s="22">
        <v>1</v>
      </c>
      <c r="D58" s="22"/>
      <c r="E58" s="22">
        <v>1</v>
      </c>
      <c r="F58" s="22">
        <v>1</v>
      </c>
      <c r="G58" s="22"/>
      <c r="H58" s="22">
        <v>1</v>
      </c>
      <c r="I58" s="22">
        <v>2</v>
      </c>
      <c r="J58" s="22"/>
      <c r="K58" s="22">
        <v>0</v>
      </c>
      <c r="L58" s="22">
        <v>1</v>
      </c>
      <c r="M58" s="22"/>
      <c r="N58" s="22">
        <v>0</v>
      </c>
      <c r="O58" s="22">
        <v>3</v>
      </c>
      <c r="P58" s="22"/>
      <c r="Q58" s="22">
        <v>1</v>
      </c>
      <c r="R58" s="22">
        <v>3</v>
      </c>
      <c r="S58" s="22"/>
      <c r="T58" s="22">
        <v>0</v>
      </c>
      <c r="U58" s="22">
        <v>1</v>
      </c>
      <c r="V58" s="22"/>
      <c r="W58" s="22">
        <v>1</v>
      </c>
      <c r="X58" s="22">
        <v>0</v>
      </c>
      <c r="Y58" s="22"/>
      <c r="Z58" s="22">
        <v>0</v>
      </c>
      <c r="AA58" s="22">
        <v>1</v>
      </c>
      <c r="AB58" s="22"/>
      <c r="AC58" s="22">
        <v>0</v>
      </c>
      <c r="AD58" s="22">
        <v>1</v>
      </c>
      <c r="AE58" s="22"/>
      <c r="AF58" s="22">
        <v>1</v>
      </c>
      <c r="AG58" s="22">
        <v>2</v>
      </c>
      <c r="AH58" s="22"/>
      <c r="AI58" s="22">
        <v>2</v>
      </c>
      <c r="AJ58" s="22">
        <v>1</v>
      </c>
      <c r="AK58" s="22"/>
      <c r="AL58" s="22">
        <v>2</v>
      </c>
      <c r="AM58" s="22">
        <v>0</v>
      </c>
      <c r="AN58" s="22"/>
      <c r="AO58" s="22">
        <v>2</v>
      </c>
      <c r="AP58" s="22">
        <v>1</v>
      </c>
      <c r="AQ58" s="22"/>
      <c r="AR58" s="22">
        <v>3</v>
      </c>
      <c r="AS58" s="22">
        <v>1</v>
      </c>
      <c r="AT58" s="22"/>
      <c r="AU58" s="22">
        <v>2</v>
      </c>
      <c r="AV58" s="22">
        <v>1</v>
      </c>
      <c r="AW58" s="22"/>
      <c r="AX58" s="22">
        <v>3</v>
      </c>
      <c r="AY58" s="22">
        <v>0</v>
      </c>
      <c r="AZ58" s="22"/>
      <c r="BA58" s="22">
        <v>0</v>
      </c>
      <c r="BB58" s="22">
        <v>2</v>
      </c>
      <c r="BC58" s="22"/>
      <c r="BD58" s="22">
        <v>3</v>
      </c>
      <c r="BE58" s="22">
        <v>1</v>
      </c>
      <c r="BF58" s="22"/>
      <c r="BG58" s="22">
        <v>0</v>
      </c>
      <c r="BH58" s="22">
        <v>2</v>
      </c>
      <c r="BI58" s="22"/>
      <c r="BJ58" s="22">
        <v>2</v>
      </c>
      <c r="BK58" s="22">
        <v>1</v>
      </c>
      <c r="BL58" s="22"/>
      <c r="BM58" s="22">
        <v>2</v>
      </c>
      <c r="BN58" s="22">
        <v>1</v>
      </c>
      <c r="BO58" s="22"/>
      <c r="BP58" s="22">
        <v>3</v>
      </c>
      <c r="BQ58" s="22">
        <v>2</v>
      </c>
      <c r="BR58" s="22"/>
      <c r="BS58" s="22">
        <v>2</v>
      </c>
      <c r="BT58" s="22">
        <v>1</v>
      </c>
      <c r="BU58" s="22"/>
      <c r="BV58" s="22">
        <v>0</v>
      </c>
      <c r="BW58" s="22">
        <v>2</v>
      </c>
      <c r="BX58" s="22"/>
      <c r="BY58" s="22">
        <v>2</v>
      </c>
      <c r="BZ58" s="22">
        <v>0</v>
      </c>
      <c r="CA58" s="22"/>
      <c r="CB58" s="22">
        <v>2</v>
      </c>
      <c r="CC58" s="22">
        <v>1</v>
      </c>
      <c r="CD58" s="30">
        <f t="shared" si="0"/>
        <v>27</v>
      </c>
      <c r="CE58" s="30">
        <f t="shared" si="1"/>
        <v>100</v>
      </c>
      <c r="CF58" s="22">
        <v>8058</v>
      </c>
      <c r="CG58" s="22" t="s">
        <v>115</v>
      </c>
      <c r="CH58" s="22"/>
      <c r="CI58" s="37">
        <v>0</v>
      </c>
      <c r="CJ58" s="39" t="s">
        <v>128</v>
      </c>
      <c r="CK58" s="39" t="s">
        <v>129</v>
      </c>
      <c r="CL58" s="39">
        <v>1</v>
      </c>
    </row>
    <row r="59" spans="1:90" x14ac:dyDescent="0.15">
      <c r="A59" s="22">
        <v>8059</v>
      </c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2"/>
      <c r="BK59" s="22"/>
      <c r="BL59" s="22"/>
      <c r="BM59" s="22"/>
      <c r="BN59" s="22"/>
      <c r="BO59" s="22"/>
      <c r="BP59" s="22"/>
      <c r="BQ59" s="22"/>
      <c r="BR59" s="22"/>
      <c r="BS59" s="22"/>
      <c r="BT59" s="22"/>
      <c r="BU59" s="22"/>
      <c r="BV59" s="22"/>
      <c r="BW59" s="22"/>
      <c r="BX59" s="22"/>
      <c r="BY59" s="22"/>
      <c r="BZ59" s="22"/>
      <c r="CA59" s="22"/>
      <c r="CB59" s="22"/>
      <c r="CC59" s="22"/>
      <c r="CD59" s="30">
        <f t="shared" si="0"/>
        <v>0</v>
      </c>
      <c r="CE59" s="30">
        <f t="shared" si="1"/>
        <v>0</v>
      </c>
      <c r="CF59" s="22">
        <v>8059</v>
      </c>
      <c r="CG59" s="22"/>
      <c r="CH59" s="22"/>
      <c r="CI59" s="37"/>
      <c r="CJ59" s="38"/>
      <c r="CK59" s="38"/>
      <c r="CL59" s="38"/>
    </row>
    <row r="60" spans="1:90" x14ac:dyDescent="0.15">
      <c r="A60" s="22">
        <v>8060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2"/>
      <c r="BI60" s="22"/>
      <c r="BJ60" s="22"/>
      <c r="BK60" s="22"/>
      <c r="BL60" s="22"/>
      <c r="BM60" s="22"/>
      <c r="BN60" s="22"/>
      <c r="BO60" s="22"/>
      <c r="BP60" s="22"/>
      <c r="BQ60" s="22"/>
      <c r="BR60" s="22"/>
      <c r="BS60" s="22"/>
      <c r="BT60" s="22"/>
      <c r="BU60" s="22"/>
      <c r="BV60" s="22"/>
      <c r="BW60" s="22"/>
      <c r="BX60" s="22"/>
      <c r="BY60" s="22"/>
      <c r="BZ60" s="22"/>
      <c r="CA60" s="22"/>
      <c r="CB60" s="22"/>
      <c r="CC60" s="22"/>
      <c r="CD60" s="30">
        <f t="shared" si="0"/>
        <v>0</v>
      </c>
      <c r="CE60" s="30">
        <f t="shared" si="1"/>
        <v>0</v>
      </c>
      <c r="CF60" s="22">
        <v>8060</v>
      </c>
      <c r="CG60" s="22"/>
      <c r="CH60" s="22"/>
      <c r="CI60" s="37"/>
      <c r="CJ60" s="38"/>
      <c r="CK60" s="38"/>
      <c r="CL60" s="38"/>
    </row>
    <row r="61" spans="1:90" x14ac:dyDescent="0.15">
      <c r="A61" s="22">
        <v>8061</v>
      </c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/>
      <c r="BI61" s="22"/>
      <c r="BJ61" s="22"/>
      <c r="BK61" s="22"/>
      <c r="BL61" s="22"/>
      <c r="BM61" s="22"/>
      <c r="BN61" s="22"/>
      <c r="BO61" s="22"/>
      <c r="BP61" s="22"/>
      <c r="BQ61" s="22"/>
      <c r="BR61" s="22"/>
      <c r="BS61" s="22"/>
      <c r="BT61" s="22"/>
      <c r="BU61" s="22"/>
      <c r="BV61" s="22"/>
      <c r="BW61" s="22"/>
      <c r="BX61" s="22"/>
      <c r="BY61" s="22"/>
      <c r="BZ61" s="22"/>
      <c r="CA61" s="22"/>
      <c r="CB61" s="22"/>
      <c r="CC61" s="22"/>
      <c r="CD61" s="30">
        <f t="shared" si="0"/>
        <v>0</v>
      </c>
      <c r="CE61" s="30">
        <f t="shared" si="1"/>
        <v>0</v>
      </c>
      <c r="CF61" s="22">
        <v>8061</v>
      </c>
      <c r="CG61" s="22"/>
      <c r="CH61" s="22"/>
      <c r="CI61" s="37"/>
      <c r="CJ61" s="38"/>
      <c r="CK61" s="38"/>
      <c r="CL61" s="38"/>
    </row>
    <row r="62" spans="1:90" x14ac:dyDescent="0.15">
      <c r="A62" s="22">
        <v>8062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  <c r="BW62" s="22"/>
      <c r="BX62" s="22"/>
      <c r="BY62" s="22"/>
      <c r="BZ62" s="22"/>
      <c r="CA62" s="22"/>
      <c r="CB62" s="22"/>
      <c r="CC62" s="22"/>
      <c r="CD62" s="30">
        <f t="shared" si="0"/>
        <v>0</v>
      </c>
      <c r="CE62" s="30">
        <f t="shared" si="1"/>
        <v>0</v>
      </c>
      <c r="CF62" s="22">
        <v>8062</v>
      </c>
      <c r="CG62" s="22"/>
      <c r="CH62" s="22"/>
      <c r="CI62" s="37"/>
      <c r="CJ62" s="38"/>
      <c r="CK62" s="38"/>
      <c r="CL62" s="38"/>
    </row>
    <row r="63" spans="1:90" x14ac:dyDescent="0.15">
      <c r="A63" s="22">
        <v>8063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O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B63" s="22"/>
      <c r="CC63" s="22"/>
      <c r="CD63" s="30">
        <f t="shared" si="0"/>
        <v>0</v>
      </c>
      <c r="CE63" s="30">
        <f t="shared" si="1"/>
        <v>0</v>
      </c>
      <c r="CF63" s="22">
        <v>8063</v>
      </c>
      <c r="CG63" s="40" t="s">
        <v>131</v>
      </c>
      <c r="CH63" s="40" t="s">
        <v>130</v>
      </c>
      <c r="CI63" s="37">
        <v>9</v>
      </c>
      <c r="CJ63" s="38" t="s">
        <v>131</v>
      </c>
      <c r="CK63" s="38" t="s">
        <v>130</v>
      </c>
      <c r="CL63" s="38">
        <v>2</v>
      </c>
    </row>
    <row r="64" spans="1:90" x14ac:dyDescent="0.15">
      <c r="A64" s="22">
        <v>8064</v>
      </c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>
        <v>1</v>
      </c>
      <c r="R64" s="24">
        <v>1</v>
      </c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>
        <v>5</v>
      </c>
      <c r="AJ64" s="24">
        <v>2</v>
      </c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30">
        <f t="shared" si="0"/>
        <v>2</v>
      </c>
      <c r="CE64" s="30">
        <f t="shared" si="1"/>
        <v>7</v>
      </c>
      <c r="CF64" s="22">
        <v>8064</v>
      </c>
      <c r="CG64" s="22" t="s">
        <v>115</v>
      </c>
      <c r="CH64" s="22"/>
      <c r="CI64" s="37">
        <v>0</v>
      </c>
      <c r="CJ64" s="38"/>
      <c r="CK64" s="38"/>
      <c r="CL64" s="38"/>
    </row>
    <row r="65" spans="1:153" x14ac:dyDescent="0.15">
      <c r="A65" s="22">
        <v>8065</v>
      </c>
      <c r="B65" s="22"/>
      <c r="C65" s="22"/>
      <c r="D65" s="22"/>
      <c r="E65" s="22"/>
      <c r="F65" s="22"/>
      <c r="G65" s="22"/>
      <c r="H65" s="22">
        <v>2</v>
      </c>
      <c r="I65" s="22">
        <v>4</v>
      </c>
      <c r="J65" s="22"/>
      <c r="K65" s="22">
        <v>1</v>
      </c>
      <c r="L65" s="22">
        <v>3</v>
      </c>
      <c r="M65" s="22"/>
      <c r="N65" s="22"/>
      <c r="O65" s="22"/>
      <c r="P65" s="22"/>
      <c r="Q65" s="22">
        <v>1</v>
      </c>
      <c r="R65" s="22">
        <v>2</v>
      </c>
      <c r="S65" s="22"/>
      <c r="T65" s="22"/>
      <c r="U65" s="22"/>
      <c r="V65" s="22"/>
      <c r="W65" s="22">
        <v>2</v>
      </c>
      <c r="X65" s="22">
        <v>2</v>
      </c>
      <c r="Y65" s="22"/>
      <c r="Z65" s="22"/>
      <c r="AA65" s="22"/>
      <c r="AB65" s="22"/>
      <c r="AC65" s="22"/>
      <c r="AD65" s="22"/>
      <c r="AE65" s="22"/>
      <c r="AF65" s="22">
        <v>3</v>
      </c>
      <c r="AG65" s="22">
        <v>2</v>
      </c>
      <c r="AH65" s="22"/>
      <c r="AI65" s="22">
        <v>2</v>
      </c>
      <c r="AJ65" s="22">
        <v>2</v>
      </c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30">
        <f t="shared" ref="CD65:CD88" si="2">COUNT(B65:CC65)/2</f>
        <v>6</v>
      </c>
      <c r="CE65" s="30">
        <f t="shared" ref="CE65:CE88" si="3">FLOOR(100*CD65/$CD$95,1)</f>
        <v>22</v>
      </c>
      <c r="CF65" s="22">
        <v>8065</v>
      </c>
      <c r="CG65" s="22" t="s">
        <v>115</v>
      </c>
      <c r="CH65" s="22"/>
      <c r="CI65" s="37">
        <v>0</v>
      </c>
      <c r="CJ65" s="38"/>
      <c r="CK65" s="38"/>
      <c r="CL65" s="38"/>
    </row>
    <row r="66" spans="1:153" x14ac:dyDescent="0.15">
      <c r="A66" s="22">
        <v>8066</v>
      </c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30">
        <f t="shared" si="2"/>
        <v>0</v>
      </c>
      <c r="CE66" s="30">
        <f t="shared" si="3"/>
        <v>0</v>
      </c>
      <c r="CF66" s="22">
        <v>8066</v>
      </c>
      <c r="CG66" s="22"/>
      <c r="CH66" s="22"/>
      <c r="CI66" s="37"/>
      <c r="CJ66" s="38"/>
      <c r="CK66" s="38"/>
      <c r="CL66" s="38"/>
    </row>
    <row r="67" spans="1:153" x14ac:dyDescent="0.15">
      <c r="A67" s="22">
        <v>8067</v>
      </c>
      <c r="B67" s="22">
        <v>1</v>
      </c>
      <c r="C67" s="22">
        <v>4</v>
      </c>
      <c r="D67" s="22"/>
      <c r="E67" s="22">
        <v>3</v>
      </c>
      <c r="F67" s="22">
        <v>1</v>
      </c>
      <c r="G67" s="22"/>
      <c r="H67" s="22">
        <v>1</v>
      </c>
      <c r="I67" s="22">
        <v>4</v>
      </c>
      <c r="J67" s="22"/>
      <c r="K67" s="22">
        <v>3</v>
      </c>
      <c r="L67" s="22">
        <v>1</v>
      </c>
      <c r="M67" s="22"/>
      <c r="N67" s="22">
        <v>2</v>
      </c>
      <c r="O67" s="22">
        <v>5</v>
      </c>
      <c r="P67" s="22"/>
      <c r="Q67" s="22">
        <v>1</v>
      </c>
      <c r="R67" s="22">
        <v>0</v>
      </c>
      <c r="S67" s="22"/>
      <c r="T67" s="22">
        <v>3</v>
      </c>
      <c r="U67" s="22">
        <v>5</v>
      </c>
      <c r="V67" s="22"/>
      <c r="W67" s="22">
        <v>0</v>
      </c>
      <c r="X67" s="22">
        <v>0</v>
      </c>
      <c r="Y67" s="22"/>
      <c r="Z67" s="22">
        <v>0</v>
      </c>
      <c r="AA67" s="22">
        <v>0</v>
      </c>
      <c r="AB67" s="22"/>
      <c r="AC67" s="22">
        <v>0</v>
      </c>
      <c r="AD67" s="22">
        <v>3</v>
      </c>
      <c r="AE67" s="22"/>
      <c r="AF67" s="22">
        <v>1</v>
      </c>
      <c r="AG67" s="22">
        <v>3</v>
      </c>
      <c r="AH67" s="22"/>
      <c r="AI67" s="22">
        <v>5</v>
      </c>
      <c r="AJ67" s="22">
        <v>1</v>
      </c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30">
        <f t="shared" si="2"/>
        <v>12</v>
      </c>
      <c r="CE67" s="30">
        <f t="shared" si="3"/>
        <v>44</v>
      </c>
      <c r="CF67" s="22">
        <v>8067</v>
      </c>
      <c r="CG67" s="22" t="s">
        <v>115</v>
      </c>
      <c r="CH67" s="22"/>
      <c r="CI67" s="37">
        <v>0</v>
      </c>
      <c r="CJ67" s="38"/>
      <c r="CK67" s="38"/>
      <c r="CL67" s="38"/>
    </row>
    <row r="68" spans="1:153" x14ac:dyDescent="0.15">
      <c r="A68" s="22">
        <v>8068</v>
      </c>
      <c r="B68" s="22">
        <v>0</v>
      </c>
      <c r="C68" s="22">
        <v>2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>
        <v>1</v>
      </c>
      <c r="O68" s="22">
        <v>5</v>
      </c>
      <c r="P68" s="22"/>
      <c r="Q68" s="22"/>
      <c r="R68" s="22"/>
      <c r="S68" s="22"/>
      <c r="T68" s="22">
        <v>1</v>
      </c>
      <c r="U68" s="22">
        <v>2</v>
      </c>
      <c r="V68" s="22"/>
      <c r="W68" s="22"/>
      <c r="X68" s="22"/>
      <c r="Y68" s="22"/>
      <c r="Z68" s="22">
        <v>1</v>
      </c>
      <c r="AA68" s="22">
        <v>2</v>
      </c>
      <c r="AB68" s="22"/>
      <c r="AC68" s="22"/>
      <c r="AD68" s="22"/>
      <c r="AE68" s="22"/>
      <c r="AF68" s="22">
        <v>1</v>
      </c>
      <c r="AG68" s="22">
        <v>1</v>
      </c>
      <c r="AH68" s="22"/>
      <c r="AI68" s="22">
        <v>5</v>
      </c>
      <c r="AJ68" s="22">
        <v>0</v>
      </c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30">
        <f t="shared" si="2"/>
        <v>6</v>
      </c>
      <c r="CE68" s="30">
        <f t="shared" si="3"/>
        <v>22</v>
      </c>
      <c r="CF68" s="22">
        <v>8068</v>
      </c>
      <c r="CG68" s="22" t="s">
        <v>115</v>
      </c>
      <c r="CH68" s="22"/>
      <c r="CI68" s="37">
        <v>0</v>
      </c>
      <c r="CJ68" s="38"/>
      <c r="CK68" s="38"/>
      <c r="CL68" s="38"/>
    </row>
    <row r="69" spans="1:153" x14ac:dyDescent="0.15">
      <c r="A69" s="22">
        <v>8069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30">
        <f t="shared" si="2"/>
        <v>0</v>
      </c>
      <c r="CE69" s="30">
        <f t="shared" si="3"/>
        <v>0</v>
      </c>
      <c r="CF69" s="22">
        <v>8069</v>
      </c>
      <c r="CG69" s="22"/>
      <c r="CH69" s="22"/>
      <c r="CI69" s="37"/>
      <c r="CJ69" s="38"/>
      <c r="CK69" s="38"/>
      <c r="CL69" s="38"/>
    </row>
    <row r="70" spans="1:153" x14ac:dyDescent="0.15">
      <c r="A70" s="22">
        <v>8070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30">
        <f t="shared" si="2"/>
        <v>0</v>
      </c>
      <c r="CE70" s="30">
        <f t="shared" si="3"/>
        <v>0</v>
      </c>
      <c r="CF70" s="22">
        <v>8070</v>
      </c>
      <c r="CG70" s="22"/>
      <c r="CH70" s="22"/>
      <c r="CI70" s="37"/>
      <c r="CJ70" s="38"/>
      <c r="CK70" s="38"/>
      <c r="CL70" s="38"/>
    </row>
    <row r="71" spans="1:153" x14ac:dyDescent="0.15">
      <c r="A71" s="22">
        <v>8071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30">
        <f t="shared" si="2"/>
        <v>0</v>
      </c>
      <c r="CE71" s="30">
        <f t="shared" si="3"/>
        <v>0</v>
      </c>
      <c r="CF71" s="22">
        <v>8071</v>
      </c>
      <c r="CG71" s="22"/>
      <c r="CH71" s="22"/>
      <c r="CI71" s="37"/>
      <c r="CJ71" s="38"/>
      <c r="CK71" s="38"/>
      <c r="CL71" s="38"/>
    </row>
    <row r="72" spans="1:153" x14ac:dyDescent="0.15">
      <c r="A72" s="22">
        <v>8072</v>
      </c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30">
        <f t="shared" si="2"/>
        <v>0</v>
      </c>
      <c r="CE72" s="30">
        <f t="shared" si="3"/>
        <v>0</v>
      </c>
      <c r="CF72" s="22">
        <v>8072</v>
      </c>
      <c r="CG72" s="22"/>
      <c r="CH72" s="22"/>
      <c r="CI72" s="37"/>
      <c r="CJ72" s="38"/>
      <c r="CK72" s="38"/>
      <c r="CL72" s="38"/>
    </row>
    <row r="73" spans="1:153" x14ac:dyDescent="0.15">
      <c r="A73" s="22">
        <v>8073</v>
      </c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30">
        <f t="shared" si="2"/>
        <v>0</v>
      </c>
      <c r="CE73" s="30">
        <f t="shared" si="3"/>
        <v>0</v>
      </c>
      <c r="CF73" s="22">
        <v>8073</v>
      </c>
      <c r="CG73" s="22"/>
      <c r="CH73" s="22"/>
      <c r="CI73" s="37"/>
      <c r="CJ73" s="38"/>
      <c r="CK73" s="38"/>
      <c r="CL73" s="38"/>
    </row>
    <row r="74" spans="1:153" x14ac:dyDescent="0.15">
      <c r="A74" s="22">
        <v>8074</v>
      </c>
      <c r="B74" s="24">
        <v>1</v>
      </c>
      <c r="C74" s="24">
        <v>3</v>
      </c>
      <c r="D74" s="24"/>
      <c r="E74" s="24"/>
      <c r="F74" s="24"/>
      <c r="G74" s="24"/>
      <c r="H74" s="24">
        <v>0</v>
      </c>
      <c r="I74" s="24">
        <v>3</v>
      </c>
      <c r="J74" s="24"/>
      <c r="K74" s="24"/>
      <c r="L74" s="24"/>
      <c r="M74" s="24"/>
      <c r="N74" s="24"/>
      <c r="O74" s="24"/>
      <c r="P74" s="24"/>
      <c r="Q74" s="24">
        <v>2</v>
      </c>
      <c r="R74" s="24">
        <v>1</v>
      </c>
      <c r="S74" s="24"/>
      <c r="T74" s="24">
        <v>2</v>
      </c>
      <c r="U74" s="24">
        <v>4</v>
      </c>
      <c r="V74" s="24"/>
      <c r="W74" s="24">
        <v>2</v>
      </c>
      <c r="X74" s="24">
        <v>3</v>
      </c>
      <c r="Y74" s="24"/>
      <c r="Z74" s="24"/>
      <c r="AA74" s="24"/>
      <c r="AB74" s="24"/>
      <c r="AC74" s="24">
        <v>1</v>
      </c>
      <c r="AD74" s="24">
        <v>3</v>
      </c>
      <c r="AE74" s="24"/>
      <c r="AF74" s="24">
        <v>2</v>
      </c>
      <c r="AG74" s="24">
        <v>3</v>
      </c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30">
        <f t="shared" si="2"/>
        <v>7</v>
      </c>
      <c r="CE74" s="30">
        <f t="shared" si="3"/>
        <v>25</v>
      </c>
      <c r="CF74" s="22">
        <v>8074</v>
      </c>
      <c r="CG74" s="22" t="s">
        <v>115</v>
      </c>
      <c r="CH74" s="22"/>
      <c r="CI74" s="37">
        <v>0</v>
      </c>
      <c r="CJ74" s="38"/>
      <c r="CK74" s="38"/>
      <c r="CL74" s="38"/>
    </row>
    <row r="75" spans="1:153" x14ac:dyDescent="0.15">
      <c r="A75" s="22">
        <v>8075</v>
      </c>
      <c r="B75" s="31"/>
      <c r="C75" s="31"/>
      <c r="D75" s="31"/>
      <c r="E75" s="31"/>
      <c r="F75" s="31"/>
      <c r="G75" s="31"/>
      <c r="H75" s="31">
        <v>0</v>
      </c>
      <c r="I75" s="31">
        <v>2</v>
      </c>
      <c r="J75" s="31"/>
      <c r="K75" s="31">
        <v>0</v>
      </c>
      <c r="L75" s="31">
        <v>1</v>
      </c>
      <c r="M75" s="31"/>
      <c r="N75" s="31">
        <v>1</v>
      </c>
      <c r="O75" s="31">
        <v>2</v>
      </c>
      <c r="P75" s="31"/>
      <c r="Q75" s="31"/>
      <c r="R75" s="31"/>
      <c r="S75" s="31"/>
      <c r="T75" s="31">
        <v>1</v>
      </c>
      <c r="U75" s="31">
        <v>1</v>
      </c>
      <c r="V75" s="31"/>
      <c r="W75" s="31">
        <v>0</v>
      </c>
      <c r="X75" s="31">
        <v>2</v>
      </c>
      <c r="Y75" s="31"/>
      <c r="Z75" s="31">
        <v>0</v>
      </c>
      <c r="AA75" s="31">
        <v>1</v>
      </c>
      <c r="AB75" s="31"/>
      <c r="AC75" s="31">
        <v>1</v>
      </c>
      <c r="AD75" s="31">
        <v>2</v>
      </c>
      <c r="AE75" s="31"/>
      <c r="AF75" s="31"/>
      <c r="AG75" s="31"/>
      <c r="AH75" s="31"/>
      <c r="AI75" s="31">
        <v>3</v>
      </c>
      <c r="AJ75" s="31">
        <v>1</v>
      </c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0">
        <f t="shared" si="2"/>
        <v>8</v>
      </c>
      <c r="CE75" s="30">
        <f t="shared" si="3"/>
        <v>29</v>
      </c>
      <c r="CF75" s="30">
        <v>8075</v>
      </c>
      <c r="CG75" s="31" t="s">
        <v>117</v>
      </c>
      <c r="CH75" s="31" t="s">
        <v>121</v>
      </c>
      <c r="CI75" s="32">
        <v>5</v>
      </c>
      <c r="CJ75" s="39"/>
      <c r="CK75" s="39"/>
      <c r="CL75" s="3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</row>
    <row r="76" spans="1:153" x14ac:dyDescent="0.15">
      <c r="A76" s="22">
        <v>8076</v>
      </c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30">
        <f t="shared" si="2"/>
        <v>0</v>
      </c>
      <c r="CE76" s="30">
        <f t="shared" si="3"/>
        <v>0</v>
      </c>
      <c r="CF76" s="22">
        <v>8076</v>
      </c>
      <c r="CG76" s="22"/>
      <c r="CH76" s="22"/>
      <c r="CI76" s="37"/>
      <c r="CJ76" s="38"/>
      <c r="CK76" s="38"/>
      <c r="CL76" s="38"/>
    </row>
    <row r="77" spans="1:153" x14ac:dyDescent="0.15">
      <c r="A77" s="22">
        <v>8077</v>
      </c>
      <c r="B77" s="22">
        <v>2</v>
      </c>
      <c r="C77" s="22">
        <v>5</v>
      </c>
      <c r="D77" s="22"/>
      <c r="E77" s="22">
        <v>0</v>
      </c>
      <c r="F77" s="22">
        <v>0</v>
      </c>
      <c r="G77" s="22"/>
      <c r="H77" s="22">
        <v>5</v>
      </c>
      <c r="I77" s="22">
        <v>1</v>
      </c>
      <c r="J77" s="22"/>
      <c r="K77" s="22">
        <v>1</v>
      </c>
      <c r="L77" s="22">
        <v>4</v>
      </c>
      <c r="M77" s="22"/>
      <c r="N77" s="22"/>
      <c r="O77" s="22"/>
      <c r="P77" s="22"/>
      <c r="Q77" s="22">
        <v>3</v>
      </c>
      <c r="R77" s="22">
        <v>0</v>
      </c>
      <c r="S77" s="22"/>
      <c r="T77" s="22">
        <v>3</v>
      </c>
      <c r="U77" s="22">
        <v>4</v>
      </c>
      <c r="V77" s="22"/>
      <c r="W77" s="22"/>
      <c r="X77" s="22"/>
      <c r="Y77" s="22"/>
      <c r="Z77" s="22">
        <v>3</v>
      </c>
      <c r="AA77" s="22">
        <v>3</v>
      </c>
      <c r="AB77" s="22"/>
      <c r="AC77" s="22">
        <v>3</v>
      </c>
      <c r="AD77" s="22">
        <v>4</v>
      </c>
      <c r="AE77" s="22"/>
      <c r="AF77" s="22">
        <v>0</v>
      </c>
      <c r="AG77" s="22">
        <v>3</v>
      </c>
      <c r="AH77" s="22"/>
      <c r="AI77" s="22">
        <v>4</v>
      </c>
      <c r="AJ77" s="22">
        <v>0</v>
      </c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30">
        <f t="shared" si="2"/>
        <v>10</v>
      </c>
      <c r="CE77" s="30">
        <f t="shared" si="3"/>
        <v>37</v>
      </c>
      <c r="CF77" s="22">
        <v>8077</v>
      </c>
      <c r="CG77" s="22" t="s">
        <v>115</v>
      </c>
      <c r="CH77" s="22"/>
      <c r="CI77" s="37">
        <v>0</v>
      </c>
      <c r="CJ77" s="38"/>
      <c r="CK77" s="38"/>
      <c r="CL77" s="38"/>
    </row>
    <row r="78" spans="1:153" x14ac:dyDescent="0.15">
      <c r="A78" s="22">
        <v>8078</v>
      </c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30">
        <f t="shared" si="2"/>
        <v>0</v>
      </c>
      <c r="CE78" s="30">
        <f t="shared" si="3"/>
        <v>0</v>
      </c>
      <c r="CF78" s="22">
        <v>8078</v>
      </c>
      <c r="CG78" s="22"/>
      <c r="CH78" s="22"/>
      <c r="CI78" s="37"/>
      <c r="CJ78" s="38"/>
      <c r="CK78" s="38"/>
      <c r="CL78" s="38"/>
    </row>
    <row r="79" spans="1:153" x14ac:dyDescent="0.15">
      <c r="A79" s="22">
        <v>8079</v>
      </c>
      <c r="B79" s="22">
        <v>0</v>
      </c>
      <c r="C79" s="22">
        <v>3</v>
      </c>
      <c r="D79" s="22"/>
      <c r="E79" s="22">
        <v>2</v>
      </c>
      <c r="F79" s="22">
        <v>1</v>
      </c>
      <c r="G79" s="22"/>
      <c r="H79" s="22"/>
      <c r="I79" s="22"/>
      <c r="J79" s="22"/>
      <c r="K79" s="22">
        <v>2</v>
      </c>
      <c r="L79" s="22">
        <v>1</v>
      </c>
      <c r="M79" s="22"/>
      <c r="N79" s="22">
        <v>0</v>
      </c>
      <c r="O79" s="22">
        <v>4</v>
      </c>
      <c r="P79" s="22"/>
      <c r="Q79" s="22"/>
      <c r="R79" s="22"/>
      <c r="S79" s="22"/>
      <c r="T79" s="22">
        <v>3</v>
      </c>
      <c r="U79" s="22">
        <v>3</v>
      </c>
      <c r="V79" s="22"/>
      <c r="W79" s="22">
        <v>1</v>
      </c>
      <c r="X79" s="22">
        <v>1</v>
      </c>
      <c r="Y79" s="22"/>
      <c r="Z79" s="22">
        <v>2</v>
      </c>
      <c r="AA79" s="22">
        <v>2</v>
      </c>
      <c r="AB79" s="22"/>
      <c r="AC79" s="22"/>
      <c r="AD79" s="22"/>
      <c r="AE79" s="22"/>
      <c r="AF79" s="22">
        <v>2</v>
      </c>
      <c r="AG79" s="22">
        <v>2</v>
      </c>
      <c r="AH79" s="22"/>
      <c r="AI79" s="22">
        <v>4</v>
      </c>
      <c r="AJ79" s="22">
        <v>1</v>
      </c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30">
        <f t="shared" si="2"/>
        <v>9</v>
      </c>
      <c r="CE79" s="30">
        <f t="shared" si="3"/>
        <v>33</v>
      </c>
      <c r="CF79" s="22">
        <v>8079</v>
      </c>
      <c r="CG79" s="22" t="s">
        <v>115</v>
      </c>
      <c r="CH79" s="22"/>
      <c r="CI79" s="37">
        <v>0</v>
      </c>
      <c r="CJ79" s="38"/>
      <c r="CK79" s="38"/>
      <c r="CL79" s="38"/>
    </row>
    <row r="80" spans="1:153" x14ac:dyDescent="0.15">
      <c r="A80" s="22">
        <v>8080</v>
      </c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30">
        <f t="shared" si="2"/>
        <v>0</v>
      </c>
      <c r="CE80" s="30">
        <f t="shared" si="3"/>
        <v>0</v>
      </c>
      <c r="CF80" s="22">
        <v>8080</v>
      </c>
      <c r="CG80" s="22"/>
      <c r="CH80" s="22"/>
      <c r="CI80" s="37"/>
      <c r="CJ80" s="38"/>
      <c r="CK80" s="38"/>
      <c r="CL80" s="38"/>
    </row>
    <row r="81" spans="1:90" x14ac:dyDescent="0.15">
      <c r="A81" s="22">
        <v>8081</v>
      </c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30">
        <f t="shared" si="2"/>
        <v>0</v>
      </c>
      <c r="CE81" s="30">
        <f t="shared" si="3"/>
        <v>0</v>
      </c>
      <c r="CF81" s="22">
        <v>8081</v>
      </c>
      <c r="CG81" s="22"/>
      <c r="CH81" s="22"/>
      <c r="CI81" s="37"/>
      <c r="CJ81" s="38"/>
      <c r="CK81" s="38"/>
      <c r="CL81" s="38"/>
    </row>
    <row r="82" spans="1:90" x14ac:dyDescent="0.15">
      <c r="A82" s="22">
        <v>8082</v>
      </c>
      <c r="B82" s="22"/>
      <c r="C82" s="22"/>
      <c r="D82" s="22"/>
      <c r="E82" s="22">
        <v>3</v>
      </c>
      <c r="F82" s="22">
        <v>0</v>
      </c>
      <c r="G82" s="22"/>
      <c r="H82" s="22">
        <v>3</v>
      </c>
      <c r="I82" s="22">
        <v>1</v>
      </c>
      <c r="J82" s="22"/>
      <c r="K82" s="22">
        <v>1</v>
      </c>
      <c r="L82" s="22">
        <v>2</v>
      </c>
      <c r="M82" s="22"/>
      <c r="N82" s="22">
        <v>3</v>
      </c>
      <c r="O82" s="22">
        <v>5</v>
      </c>
      <c r="P82" s="22"/>
      <c r="Q82" s="22">
        <v>2</v>
      </c>
      <c r="R82" s="22">
        <v>1</v>
      </c>
      <c r="S82" s="22"/>
      <c r="T82" s="22">
        <v>3</v>
      </c>
      <c r="U82" s="22">
        <v>1</v>
      </c>
      <c r="V82" s="22"/>
      <c r="W82" s="22">
        <v>3</v>
      </c>
      <c r="X82" s="22">
        <v>0</v>
      </c>
      <c r="Y82" s="22"/>
      <c r="Z82" s="22"/>
      <c r="AA82" s="22"/>
      <c r="AB82" s="22"/>
      <c r="AC82" s="22">
        <v>0</v>
      </c>
      <c r="AD82" s="22">
        <v>0</v>
      </c>
      <c r="AE82" s="22"/>
      <c r="AF82" s="22">
        <v>1</v>
      </c>
      <c r="AG82" s="22">
        <v>0</v>
      </c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30">
        <f t="shared" si="2"/>
        <v>9</v>
      </c>
      <c r="CE82" s="30">
        <f t="shared" si="3"/>
        <v>33</v>
      </c>
      <c r="CF82" s="22">
        <v>8082</v>
      </c>
      <c r="CG82" s="22" t="s">
        <v>115</v>
      </c>
      <c r="CH82" s="22"/>
      <c r="CI82" s="37">
        <v>0</v>
      </c>
      <c r="CJ82" s="38"/>
      <c r="CK82" s="38"/>
      <c r="CL82" s="38"/>
    </row>
    <row r="83" spans="1:90" x14ac:dyDescent="0.15">
      <c r="A83" s="22">
        <v>8083</v>
      </c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30">
        <f t="shared" si="2"/>
        <v>0</v>
      </c>
      <c r="CE83" s="30">
        <f t="shared" si="3"/>
        <v>0</v>
      </c>
      <c r="CF83" s="22">
        <v>8083</v>
      </c>
      <c r="CG83" s="22"/>
      <c r="CH83" s="22"/>
      <c r="CI83" s="37"/>
      <c r="CJ83" s="38"/>
      <c r="CK83" s="38"/>
      <c r="CL83" s="38"/>
    </row>
    <row r="84" spans="1:90" x14ac:dyDescent="0.15">
      <c r="A84" s="22">
        <v>8084</v>
      </c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30">
        <f t="shared" si="2"/>
        <v>0</v>
      </c>
      <c r="CE84" s="30">
        <f t="shared" si="3"/>
        <v>0</v>
      </c>
      <c r="CF84" s="22">
        <v>8084</v>
      </c>
      <c r="CG84" s="22"/>
      <c r="CH84" s="22"/>
      <c r="CI84" s="37"/>
      <c r="CJ84" s="38"/>
      <c r="CK84" s="38"/>
      <c r="CL84" s="38"/>
    </row>
    <row r="85" spans="1:90" x14ac:dyDescent="0.15">
      <c r="A85" s="22">
        <v>8085</v>
      </c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30">
        <f t="shared" si="2"/>
        <v>0</v>
      </c>
      <c r="CE85" s="30">
        <f t="shared" si="3"/>
        <v>0</v>
      </c>
      <c r="CF85" s="22">
        <v>8085</v>
      </c>
      <c r="CG85" s="22"/>
      <c r="CH85" s="22"/>
      <c r="CI85" s="37"/>
      <c r="CJ85" s="38"/>
      <c r="CK85" s="38"/>
      <c r="CL85" s="38"/>
    </row>
    <row r="86" spans="1:90" x14ac:dyDescent="0.15">
      <c r="A86" s="22">
        <v>8086</v>
      </c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30">
        <f t="shared" si="2"/>
        <v>0</v>
      </c>
      <c r="CE86" s="30">
        <f t="shared" si="3"/>
        <v>0</v>
      </c>
      <c r="CF86" s="22">
        <v>8086</v>
      </c>
      <c r="CG86" s="22"/>
      <c r="CH86" s="22"/>
      <c r="CI86" s="37"/>
      <c r="CJ86" s="38"/>
      <c r="CK86" s="38"/>
      <c r="CL86" s="38"/>
    </row>
    <row r="87" spans="1:90" x14ac:dyDescent="0.15">
      <c r="A87" s="22">
        <v>8087</v>
      </c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30">
        <f t="shared" si="2"/>
        <v>0</v>
      </c>
      <c r="CE87" s="30">
        <f t="shared" si="3"/>
        <v>0</v>
      </c>
      <c r="CF87" s="22">
        <v>8087</v>
      </c>
      <c r="CG87" s="22"/>
      <c r="CH87" s="22"/>
      <c r="CI87" s="37"/>
      <c r="CJ87" s="38"/>
      <c r="CK87" s="38"/>
      <c r="CL87" s="38"/>
    </row>
    <row r="88" spans="1:90" x14ac:dyDescent="0.15">
      <c r="A88" s="22">
        <v>38004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30">
        <f t="shared" si="2"/>
        <v>0</v>
      </c>
      <c r="CE88" s="30">
        <f t="shared" si="3"/>
        <v>0</v>
      </c>
      <c r="CF88" s="22">
        <v>38004</v>
      </c>
      <c r="CG88" s="22"/>
      <c r="CH88" s="22"/>
      <c r="CI88" s="37"/>
      <c r="CJ88" s="38"/>
      <c r="CK88" s="38"/>
      <c r="CL88" s="38"/>
    </row>
    <row r="89" spans="1:90" x14ac:dyDescent="0.15">
      <c r="A89" s="22" t="s">
        <v>0</v>
      </c>
      <c r="B89" s="22" t="s">
        <v>4</v>
      </c>
      <c r="C89" s="22" t="s">
        <v>1</v>
      </c>
      <c r="D89" s="22"/>
      <c r="E89" s="22" t="s">
        <v>2</v>
      </c>
      <c r="F89" s="22" t="s">
        <v>3</v>
      </c>
      <c r="G89" s="22"/>
      <c r="H89" s="22" t="s">
        <v>27</v>
      </c>
      <c r="I89" s="22" t="s">
        <v>6</v>
      </c>
      <c r="J89" s="22"/>
      <c r="K89" s="22" t="s">
        <v>7</v>
      </c>
      <c r="L89" s="22" t="s">
        <v>5</v>
      </c>
      <c r="M89" s="22"/>
      <c r="N89" s="22" t="s">
        <v>11</v>
      </c>
      <c r="O89" s="22" t="s">
        <v>12</v>
      </c>
      <c r="P89" s="22"/>
      <c r="Q89" s="22" t="s">
        <v>13</v>
      </c>
      <c r="R89" s="22" t="s">
        <v>10</v>
      </c>
      <c r="S89" s="22"/>
      <c r="T89" s="22" t="s">
        <v>9</v>
      </c>
      <c r="U89" s="22" t="s">
        <v>14</v>
      </c>
      <c r="V89" s="22"/>
      <c r="W89" s="22" t="s">
        <v>28</v>
      </c>
      <c r="X89" s="22" t="s">
        <v>8</v>
      </c>
      <c r="Y89" s="22"/>
      <c r="Z89" s="22" t="s">
        <v>22</v>
      </c>
      <c r="AA89" s="22" t="s">
        <v>19</v>
      </c>
      <c r="AB89" s="22"/>
      <c r="AC89" s="22" t="s">
        <v>20</v>
      </c>
      <c r="AD89" s="22" t="s">
        <v>21</v>
      </c>
      <c r="AE89" s="22"/>
      <c r="AF89" s="22" t="s">
        <v>16</v>
      </c>
      <c r="AG89" s="22" t="s">
        <v>17</v>
      </c>
      <c r="AH89" s="22"/>
      <c r="AI89" s="22" t="s">
        <v>18</v>
      </c>
      <c r="AJ89" s="22" t="s">
        <v>15</v>
      </c>
      <c r="AK89" s="22"/>
      <c r="AL89" s="22" t="s">
        <v>33</v>
      </c>
      <c r="AM89" s="22" t="s">
        <v>34</v>
      </c>
      <c r="AN89" s="22"/>
      <c r="AO89" s="22" t="s">
        <v>36</v>
      </c>
      <c r="AP89" s="24" t="s">
        <v>37</v>
      </c>
      <c r="AQ89" s="22"/>
      <c r="AR89" s="22" t="s">
        <v>39</v>
      </c>
      <c r="AS89" s="22" t="s">
        <v>40</v>
      </c>
      <c r="AT89" s="22"/>
      <c r="AU89" s="24" t="s">
        <v>41</v>
      </c>
      <c r="AV89" s="22" t="s">
        <v>42</v>
      </c>
      <c r="AW89" s="22"/>
      <c r="AX89" s="22" t="s">
        <v>43</v>
      </c>
      <c r="AY89" s="22" t="s">
        <v>44</v>
      </c>
      <c r="AZ89" s="22"/>
      <c r="BA89" s="22" t="s">
        <v>46</v>
      </c>
      <c r="BB89" s="22" t="s">
        <v>47</v>
      </c>
      <c r="BC89" s="22"/>
      <c r="BD89" s="24" t="s">
        <v>48</v>
      </c>
      <c r="BE89" s="22" t="s">
        <v>49</v>
      </c>
      <c r="BF89" s="22"/>
      <c r="BG89" s="22" t="s">
        <v>51</v>
      </c>
      <c r="BH89" s="22" t="s">
        <v>52</v>
      </c>
      <c r="BI89" s="22"/>
      <c r="BJ89" s="22" t="s">
        <v>53</v>
      </c>
      <c r="BK89" s="24" t="s">
        <v>54</v>
      </c>
      <c r="BL89" s="22"/>
      <c r="BM89" s="24" t="s">
        <v>56</v>
      </c>
      <c r="BN89" s="24" t="s">
        <v>57</v>
      </c>
      <c r="BO89" s="22"/>
      <c r="BP89" s="22" t="s">
        <v>59</v>
      </c>
      <c r="BQ89" s="22" t="s">
        <v>60</v>
      </c>
      <c r="BR89" s="22"/>
      <c r="BS89" s="22" t="s">
        <v>62</v>
      </c>
      <c r="BT89" s="24" t="s">
        <v>63</v>
      </c>
      <c r="BU89" s="22"/>
      <c r="BV89" s="22" t="s">
        <v>65</v>
      </c>
      <c r="BW89" s="24" t="s">
        <v>59</v>
      </c>
      <c r="BX89" s="22"/>
      <c r="BY89" s="22" t="s">
        <v>67</v>
      </c>
      <c r="BZ89" s="22" t="s">
        <v>60</v>
      </c>
      <c r="CA89" s="22"/>
      <c r="CB89" s="22" t="s">
        <v>62</v>
      </c>
      <c r="CC89" s="24" t="s">
        <v>65</v>
      </c>
      <c r="CD89" s="22" t="s">
        <v>109</v>
      </c>
      <c r="CE89" s="22" t="s">
        <v>110</v>
      </c>
      <c r="CF89" s="22" t="s">
        <v>0</v>
      </c>
      <c r="CG89" s="24" t="s">
        <v>76</v>
      </c>
      <c r="CH89" s="24" t="s">
        <v>79</v>
      </c>
      <c r="CI89" s="37" t="s">
        <v>80</v>
      </c>
      <c r="CJ89" s="24" t="s">
        <v>76</v>
      </c>
      <c r="CK89" s="24" t="s">
        <v>79</v>
      </c>
      <c r="CL89" s="37" t="s">
        <v>80</v>
      </c>
    </row>
    <row r="90" spans="1:90" x14ac:dyDescent="0.15">
      <c r="A90" s="22"/>
      <c r="B90" s="43" t="s">
        <v>29</v>
      </c>
      <c r="C90" s="44"/>
      <c r="D90" s="22"/>
      <c r="E90" s="43" t="s">
        <v>29</v>
      </c>
      <c r="F90" s="44"/>
      <c r="G90" s="22"/>
      <c r="H90" s="43" t="s">
        <v>30</v>
      </c>
      <c r="I90" s="44"/>
      <c r="J90" s="22"/>
      <c r="K90" s="43" t="s">
        <v>30</v>
      </c>
      <c r="L90" s="44"/>
      <c r="M90" s="22"/>
      <c r="N90" s="43" t="s">
        <v>31</v>
      </c>
      <c r="O90" s="44"/>
      <c r="P90" s="22"/>
      <c r="Q90" s="45" t="s">
        <v>31</v>
      </c>
      <c r="R90" s="45"/>
      <c r="S90" s="22"/>
      <c r="T90" s="45" t="s">
        <v>31</v>
      </c>
      <c r="U90" s="45"/>
      <c r="V90" s="22"/>
      <c r="W90" s="45" t="s">
        <v>31</v>
      </c>
      <c r="X90" s="45"/>
      <c r="Y90" s="22"/>
      <c r="Z90" s="45" t="s">
        <v>32</v>
      </c>
      <c r="AA90" s="45"/>
      <c r="AB90" s="22"/>
      <c r="AC90" s="45" t="s">
        <v>32</v>
      </c>
      <c r="AD90" s="45"/>
      <c r="AE90" s="22"/>
      <c r="AF90" s="45" t="s">
        <v>32</v>
      </c>
      <c r="AG90" s="45"/>
      <c r="AH90" s="22"/>
      <c r="AI90" s="45" t="s">
        <v>32</v>
      </c>
      <c r="AJ90" s="45"/>
      <c r="AK90" s="22"/>
      <c r="AL90" s="45" t="s">
        <v>35</v>
      </c>
      <c r="AM90" s="45"/>
      <c r="AN90" s="22"/>
      <c r="AO90" s="45" t="s">
        <v>38</v>
      </c>
      <c r="AP90" s="45"/>
      <c r="AQ90" s="22"/>
      <c r="AR90" s="45" t="s">
        <v>38</v>
      </c>
      <c r="AS90" s="45"/>
      <c r="AT90" s="22"/>
      <c r="AU90" s="45" t="s">
        <v>38</v>
      </c>
      <c r="AV90" s="45"/>
      <c r="AW90" s="22"/>
      <c r="AX90" s="45" t="s">
        <v>45</v>
      </c>
      <c r="AY90" s="45"/>
      <c r="AZ90" s="22"/>
      <c r="BA90" s="45" t="s">
        <v>45</v>
      </c>
      <c r="BB90" s="45"/>
      <c r="BC90" s="22"/>
      <c r="BD90" s="45" t="s">
        <v>50</v>
      </c>
      <c r="BE90" s="45"/>
      <c r="BF90" s="22"/>
      <c r="BG90" s="45" t="s">
        <v>50</v>
      </c>
      <c r="BH90" s="45"/>
      <c r="BI90" s="22"/>
      <c r="BJ90" s="45" t="s">
        <v>55</v>
      </c>
      <c r="BK90" s="45"/>
      <c r="BL90" s="22"/>
      <c r="BM90" s="45" t="s">
        <v>58</v>
      </c>
      <c r="BN90" s="45"/>
      <c r="BO90" s="22"/>
      <c r="BP90" s="45" t="s">
        <v>61</v>
      </c>
      <c r="BQ90" s="45"/>
      <c r="BR90" s="22"/>
      <c r="BS90" s="45" t="s">
        <v>64</v>
      </c>
      <c r="BT90" s="45"/>
      <c r="BU90" s="22"/>
      <c r="BV90" s="45" t="s">
        <v>66</v>
      </c>
      <c r="BW90" s="45"/>
      <c r="BX90" s="22"/>
      <c r="BY90" s="45" t="s">
        <v>68</v>
      </c>
      <c r="BZ90" s="45"/>
      <c r="CA90" s="22"/>
      <c r="CB90" s="45" t="s">
        <v>69</v>
      </c>
      <c r="CC90" s="45"/>
      <c r="CD90" s="22"/>
      <c r="CE90" s="22" t="s">
        <v>109</v>
      </c>
      <c r="CF90" s="22"/>
      <c r="CG90" s="24" t="s">
        <v>77</v>
      </c>
      <c r="CH90" s="24" t="s">
        <v>77</v>
      </c>
      <c r="CI90" s="42" t="s">
        <v>77</v>
      </c>
      <c r="CJ90" s="24" t="s">
        <v>77</v>
      </c>
      <c r="CK90" s="24" t="s">
        <v>77</v>
      </c>
      <c r="CL90" s="42" t="s">
        <v>77</v>
      </c>
    </row>
    <row r="91" spans="1:90" x14ac:dyDescent="0.15">
      <c r="A91" s="22"/>
      <c r="B91" s="43" t="s">
        <v>26</v>
      </c>
      <c r="C91" s="44"/>
      <c r="D91" s="22"/>
      <c r="E91" s="43" t="s">
        <v>26</v>
      </c>
      <c r="F91" s="44"/>
      <c r="G91" s="22"/>
      <c r="H91" s="43" t="s">
        <v>26</v>
      </c>
      <c r="I91" s="44"/>
      <c r="J91" s="22"/>
      <c r="K91" s="43" t="s">
        <v>26</v>
      </c>
      <c r="L91" s="44"/>
      <c r="M91" s="22"/>
      <c r="N91" s="43" t="s">
        <v>25</v>
      </c>
      <c r="O91" s="44"/>
      <c r="P91" s="22"/>
      <c r="Q91" s="45" t="s">
        <v>25</v>
      </c>
      <c r="R91" s="45"/>
      <c r="S91" s="22"/>
      <c r="T91" s="45" t="s">
        <v>26</v>
      </c>
      <c r="U91" s="45"/>
      <c r="V91" s="22"/>
      <c r="W91" s="45" t="s">
        <v>26</v>
      </c>
      <c r="X91" s="45"/>
      <c r="Y91" s="22"/>
      <c r="Z91" s="45" t="s">
        <v>25</v>
      </c>
      <c r="AA91" s="45"/>
      <c r="AB91" s="22"/>
      <c r="AC91" s="45" t="s">
        <v>25</v>
      </c>
      <c r="AD91" s="45"/>
      <c r="AE91" s="22"/>
      <c r="AF91" s="45" t="s">
        <v>26</v>
      </c>
      <c r="AG91" s="45"/>
      <c r="AH91" s="22"/>
      <c r="AI91" s="45" t="s">
        <v>26</v>
      </c>
      <c r="AJ91" s="45"/>
      <c r="AK91" s="22"/>
      <c r="AL91" s="45" t="s">
        <v>23</v>
      </c>
      <c r="AM91" s="45"/>
      <c r="AN91" s="22"/>
      <c r="AO91" s="45" t="s">
        <v>25</v>
      </c>
      <c r="AP91" s="45"/>
      <c r="AQ91" s="22"/>
      <c r="AR91" s="45" t="s">
        <v>26</v>
      </c>
      <c r="AS91" s="45"/>
      <c r="AT91" s="22"/>
      <c r="AU91" s="45" t="s">
        <v>23</v>
      </c>
      <c r="AV91" s="45"/>
      <c r="AW91" s="22"/>
      <c r="AX91" s="45" t="s">
        <v>25</v>
      </c>
      <c r="AY91" s="45"/>
      <c r="AZ91" s="22"/>
      <c r="BA91" s="45" t="s">
        <v>26</v>
      </c>
      <c r="BB91" s="45"/>
      <c r="BC91" s="22"/>
      <c r="BD91" s="45" t="s">
        <v>25</v>
      </c>
      <c r="BE91" s="45"/>
      <c r="BF91" s="22"/>
      <c r="BG91" s="45" t="s">
        <v>26</v>
      </c>
      <c r="BH91" s="45"/>
      <c r="BI91" s="22"/>
      <c r="BJ91" s="45" t="s">
        <v>26</v>
      </c>
      <c r="BK91" s="45"/>
      <c r="BL91" s="22"/>
      <c r="BM91" s="45" t="s">
        <v>26</v>
      </c>
      <c r="BN91" s="45"/>
      <c r="BO91" s="22"/>
      <c r="BP91" s="45" t="s">
        <v>26</v>
      </c>
      <c r="BQ91" s="45"/>
      <c r="BR91" s="22"/>
      <c r="BS91" s="45" t="s">
        <v>26</v>
      </c>
      <c r="BT91" s="45"/>
      <c r="BU91" s="22"/>
      <c r="BV91" s="45" t="s">
        <v>26</v>
      </c>
      <c r="BW91" s="45"/>
      <c r="BX91" s="22"/>
      <c r="BY91" s="45" t="s">
        <v>26</v>
      </c>
      <c r="BZ91" s="45"/>
      <c r="CA91" s="22"/>
      <c r="CB91" s="45" t="s">
        <v>26</v>
      </c>
      <c r="CC91" s="45"/>
      <c r="CD91" s="22"/>
      <c r="CE91" s="22"/>
      <c r="CF91" s="22"/>
      <c r="CG91" s="22" t="s">
        <v>78</v>
      </c>
      <c r="CH91" s="22" t="s">
        <v>78</v>
      </c>
      <c r="CI91" s="37" t="s">
        <v>78</v>
      </c>
      <c r="CJ91" s="38" t="s">
        <v>78</v>
      </c>
      <c r="CK91" s="38" t="s">
        <v>78</v>
      </c>
      <c r="CL91" s="37" t="s">
        <v>78</v>
      </c>
    </row>
    <row r="92" spans="1:90" ht="15" customHeight="1" x14ac:dyDescent="0.15">
      <c r="A92" s="22"/>
      <c r="B92" s="43" t="s">
        <v>75</v>
      </c>
      <c r="C92" s="44"/>
      <c r="D92" s="22"/>
      <c r="E92" s="43" t="s">
        <v>75</v>
      </c>
      <c r="F92" s="44"/>
      <c r="G92" s="22"/>
      <c r="H92" s="43" t="s">
        <v>75</v>
      </c>
      <c r="I92" s="44"/>
      <c r="J92" s="22"/>
      <c r="K92" s="43" t="s">
        <v>75</v>
      </c>
      <c r="L92" s="44"/>
      <c r="M92" s="22"/>
      <c r="N92" s="43" t="s">
        <v>75</v>
      </c>
      <c r="O92" s="44"/>
      <c r="P92" s="22"/>
      <c r="Q92" s="45" t="s">
        <v>75</v>
      </c>
      <c r="R92" s="45"/>
      <c r="S92" s="22"/>
      <c r="T92" s="45" t="s">
        <v>75</v>
      </c>
      <c r="U92" s="45"/>
      <c r="V92" s="22"/>
      <c r="W92" s="45" t="s">
        <v>75</v>
      </c>
      <c r="X92" s="45"/>
      <c r="Y92" s="22"/>
      <c r="Z92" s="45" t="s">
        <v>75</v>
      </c>
      <c r="AA92" s="45"/>
      <c r="AB92" s="22"/>
      <c r="AC92" s="45" t="s">
        <v>75</v>
      </c>
      <c r="AD92" s="45"/>
      <c r="AE92" s="22"/>
      <c r="AF92" s="45" t="s">
        <v>75</v>
      </c>
      <c r="AG92" s="45"/>
      <c r="AH92" s="22"/>
      <c r="AI92" s="45" t="s">
        <v>75</v>
      </c>
      <c r="AJ92" s="45"/>
      <c r="AK92" s="22"/>
      <c r="AL92" s="45" t="s">
        <v>75</v>
      </c>
      <c r="AM92" s="45"/>
      <c r="AN92" s="22"/>
      <c r="AO92" s="45" t="s">
        <v>75</v>
      </c>
      <c r="AP92" s="45"/>
      <c r="AQ92" s="22"/>
      <c r="AR92" s="45" t="s">
        <v>75</v>
      </c>
      <c r="AS92" s="45"/>
      <c r="AT92" s="22"/>
      <c r="AU92" s="45" t="s">
        <v>75</v>
      </c>
      <c r="AV92" s="45"/>
      <c r="AW92" s="22"/>
      <c r="AX92" s="45" t="s">
        <v>75</v>
      </c>
      <c r="AY92" s="45"/>
      <c r="AZ92" s="22"/>
      <c r="BA92" s="45" t="s">
        <v>75</v>
      </c>
      <c r="BB92" s="45"/>
      <c r="BC92" s="22"/>
      <c r="BD92" s="45" t="s">
        <v>75</v>
      </c>
      <c r="BE92" s="45"/>
      <c r="BF92" s="22"/>
      <c r="BG92" s="45" t="s">
        <v>75</v>
      </c>
      <c r="BH92" s="45"/>
      <c r="BI92" s="22"/>
      <c r="BJ92" s="45" t="s">
        <v>75</v>
      </c>
      <c r="BK92" s="45"/>
      <c r="BL92" s="22"/>
      <c r="BM92" s="45" t="s">
        <v>75</v>
      </c>
      <c r="BN92" s="45"/>
      <c r="BO92" s="22"/>
      <c r="BP92" s="45" t="s">
        <v>75</v>
      </c>
      <c r="BQ92" s="45"/>
      <c r="BR92" s="22"/>
      <c r="BS92" s="45" t="s">
        <v>75</v>
      </c>
      <c r="BT92" s="45"/>
      <c r="BU92" s="22"/>
      <c r="BV92" s="45" t="s">
        <v>75</v>
      </c>
      <c r="BW92" s="45"/>
      <c r="BX92" s="22"/>
      <c r="BY92" s="45" t="s">
        <v>75</v>
      </c>
      <c r="BZ92" s="45"/>
      <c r="CA92" s="22"/>
      <c r="CB92" s="45" t="s">
        <v>75</v>
      </c>
      <c r="CC92" s="45"/>
      <c r="CD92" s="22"/>
      <c r="CE92" s="22"/>
      <c r="CF92" s="22"/>
      <c r="CG92" s="22"/>
      <c r="CH92" s="22"/>
      <c r="CI92" s="37"/>
      <c r="CJ92" s="38"/>
      <c r="CK92" s="38"/>
      <c r="CL92" s="37"/>
    </row>
    <row r="93" spans="1:90" x14ac:dyDescent="0.15">
      <c r="A93" s="22"/>
      <c r="B93" s="43" t="s">
        <v>70</v>
      </c>
      <c r="C93" s="44"/>
      <c r="D93" s="22"/>
      <c r="E93" s="43" t="s">
        <v>70</v>
      </c>
      <c r="F93" s="44"/>
      <c r="G93" s="22"/>
      <c r="H93" s="43" t="s">
        <v>70</v>
      </c>
      <c r="I93" s="44"/>
      <c r="J93" s="22"/>
      <c r="K93" s="43" t="s">
        <v>70</v>
      </c>
      <c r="L93" s="44"/>
      <c r="M93" s="22"/>
      <c r="N93" s="43" t="s">
        <v>70</v>
      </c>
      <c r="O93" s="44"/>
      <c r="P93" s="22"/>
      <c r="Q93" s="45" t="s">
        <v>70</v>
      </c>
      <c r="R93" s="45"/>
      <c r="S93" s="22"/>
      <c r="T93" s="45" t="s">
        <v>70</v>
      </c>
      <c r="U93" s="45"/>
      <c r="V93" s="22"/>
      <c r="W93" s="45" t="s">
        <v>70</v>
      </c>
      <c r="X93" s="45"/>
      <c r="Y93" s="22"/>
      <c r="Z93" s="45" t="s">
        <v>70</v>
      </c>
      <c r="AA93" s="45"/>
      <c r="AB93" s="22"/>
      <c r="AC93" s="45" t="s">
        <v>70</v>
      </c>
      <c r="AD93" s="45"/>
      <c r="AE93" s="22"/>
      <c r="AF93" s="45" t="s">
        <v>70</v>
      </c>
      <c r="AG93" s="45"/>
      <c r="AH93" s="22"/>
      <c r="AI93" s="45" t="s">
        <v>70</v>
      </c>
      <c r="AJ93" s="45"/>
      <c r="AK93" s="22"/>
      <c r="AL93" s="45" t="s">
        <v>71</v>
      </c>
      <c r="AM93" s="45"/>
      <c r="AN93" s="22"/>
      <c r="AO93" s="45" t="s">
        <v>71</v>
      </c>
      <c r="AP93" s="45"/>
      <c r="AQ93" s="22"/>
      <c r="AR93" s="45" t="s">
        <v>71</v>
      </c>
      <c r="AS93" s="45"/>
      <c r="AT93" s="22"/>
      <c r="AU93" s="45" t="s">
        <v>71</v>
      </c>
      <c r="AV93" s="45"/>
      <c r="AW93" s="22"/>
      <c r="AX93" s="45" t="s">
        <v>71</v>
      </c>
      <c r="AY93" s="45"/>
      <c r="AZ93" s="22"/>
      <c r="BA93" s="45" t="s">
        <v>71</v>
      </c>
      <c r="BB93" s="45"/>
      <c r="BC93" s="22"/>
      <c r="BD93" s="45" t="s">
        <v>71</v>
      </c>
      <c r="BE93" s="45"/>
      <c r="BF93" s="22"/>
      <c r="BG93" s="45" t="s">
        <v>71</v>
      </c>
      <c r="BH93" s="45"/>
      <c r="BI93" s="22"/>
      <c r="BJ93" s="45" t="s">
        <v>72</v>
      </c>
      <c r="BK93" s="45"/>
      <c r="BL93" s="22"/>
      <c r="BM93" s="45" t="s">
        <v>72</v>
      </c>
      <c r="BN93" s="45"/>
      <c r="BO93" s="22"/>
      <c r="BP93" s="45" t="s">
        <v>72</v>
      </c>
      <c r="BQ93" s="45"/>
      <c r="BR93" s="22"/>
      <c r="BS93" s="45" t="s">
        <v>72</v>
      </c>
      <c r="BT93" s="45"/>
      <c r="BU93" s="22"/>
      <c r="BV93" s="45" t="s">
        <v>73</v>
      </c>
      <c r="BW93" s="45"/>
      <c r="BX93" s="22"/>
      <c r="BY93" s="45" t="s">
        <v>73</v>
      </c>
      <c r="BZ93" s="45"/>
      <c r="CA93" s="22"/>
      <c r="CB93" s="45" t="s">
        <v>74</v>
      </c>
      <c r="CC93" s="45"/>
      <c r="CD93" s="22"/>
      <c r="CE93" s="22"/>
      <c r="CF93" s="22"/>
      <c r="CG93" s="22"/>
      <c r="CH93" s="22"/>
      <c r="CI93" s="37"/>
      <c r="CJ93" s="38"/>
      <c r="CK93" s="38"/>
      <c r="CL93" s="37"/>
    </row>
    <row r="94" spans="1:90" x14ac:dyDescent="0.15">
      <c r="A94" s="22"/>
      <c r="B94" s="43" t="s">
        <v>81</v>
      </c>
      <c r="C94" s="44"/>
      <c r="D94" s="22"/>
      <c r="E94" s="43" t="s">
        <v>82</v>
      </c>
      <c r="F94" s="44"/>
      <c r="G94" s="22"/>
      <c r="H94" s="43" t="s">
        <v>83</v>
      </c>
      <c r="I94" s="44"/>
      <c r="J94" s="22"/>
      <c r="K94" s="43" t="s">
        <v>84</v>
      </c>
      <c r="L94" s="44"/>
      <c r="M94" s="22"/>
      <c r="N94" s="43" t="s">
        <v>85</v>
      </c>
      <c r="O94" s="44"/>
      <c r="P94" s="22"/>
      <c r="Q94" s="45" t="s">
        <v>86</v>
      </c>
      <c r="R94" s="45"/>
      <c r="S94" s="22"/>
      <c r="T94" s="45" t="s">
        <v>87</v>
      </c>
      <c r="U94" s="45"/>
      <c r="V94" s="22"/>
      <c r="W94" s="45" t="s">
        <v>88</v>
      </c>
      <c r="X94" s="45"/>
      <c r="Y94" s="22"/>
      <c r="Z94" s="45" t="s">
        <v>89</v>
      </c>
      <c r="AA94" s="45"/>
      <c r="AB94" s="22"/>
      <c r="AC94" s="45" t="s">
        <v>90</v>
      </c>
      <c r="AD94" s="45"/>
      <c r="AE94" s="22"/>
      <c r="AF94" s="45" t="s">
        <v>91</v>
      </c>
      <c r="AG94" s="45"/>
      <c r="AH94" s="22"/>
      <c r="AI94" s="45" t="s">
        <v>92</v>
      </c>
      <c r="AJ94" s="45"/>
      <c r="AK94" s="22"/>
      <c r="AL94" s="45" t="s">
        <v>93</v>
      </c>
      <c r="AM94" s="45"/>
      <c r="AN94" s="22"/>
      <c r="AO94" s="45" t="s">
        <v>94</v>
      </c>
      <c r="AP94" s="45"/>
      <c r="AQ94" s="22"/>
      <c r="AR94" s="45" t="s">
        <v>95</v>
      </c>
      <c r="AS94" s="45"/>
      <c r="AT94" s="22"/>
      <c r="AU94" s="45" t="s">
        <v>96</v>
      </c>
      <c r="AV94" s="45"/>
      <c r="AW94" s="22"/>
      <c r="AX94" s="45" t="s">
        <v>97</v>
      </c>
      <c r="AY94" s="45"/>
      <c r="AZ94" s="22"/>
      <c r="BA94" s="45" t="s">
        <v>98</v>
      </c>
      <c r="BB94" s="45"/>
      <c r="BC94" s="22"/>
      <c r="BD94" s="45" t="s">
        <v>99</v>
      </c>
      <c r="BE94" s="45"/>
      <c r="BF94" s="22"/>
      <c r="BG94" s="45" t="s">
        <v>100</v>
      </c>
      <c r="BH94" s="45"/>
      <c r="BI94" s="22"/>
      <c r="BJ94" s="45" t="s">
        <v>101</v>
      </c>
      <c r="BK94" s="45"/>
      <c r="BL94" s="22"/>
      <c r="BM94" s="45" t="s">
        <v>102</v>
      </c>
      <c r="BN94" s="45"/>
      <c r="BO94" s="22"/>
      <c r="BP94" s="45" t="s">
        <v>103</v>
      </c>
      <c r="BQ94" s="45"/>
      <c r="BR94" s="22"/>
      <c r="BS94" s="45" t="s">
        <v>104</v>
      </c>
      <c r="BT94" s="45"/>
      <c r="BU94" s="22"/>
      <c r="BV94" s="45" t="s">
        <v>105</v>
      </c>
      <c r="BW94" s="45"/>
      <c r="BX94" s="22"/>
      <c r="BY94" s="45" t="s">
        <v>106</v>
      </c>
      <c r="BZ94" s="45"/>
      <c r="CA94" s="22"/>
      <c r="CB94" s="45" t="s">
        <v>107</v>
      </c>
      <c r="CC94" s="45"/>
      <c r="CD94" s="22" t="s">
        <v>108</v>
      </c>
      <c r="CE94" s="22" t="s">
        <v>108</v>
      </c>
      <c r="CF94" s="22"/>
      <c r="CG94" s="22"/>
      <c r="CH94" s="22"/>
      <c r="CI94" s="37" t="s">
        <v>108</v>
      </c>
      <c r="CJ94" s="38"/>
      <c r="CK94" s="38"/>
      <c r="CL94" s="37" t="s">
        <v>108</v>
      </c>
    </row>
    <row r="95" spans="1:90" x14ac:dyDescent="0.15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>
        <f>MAX(CD1:CD88)</f>
        <v>27</v>
      </c>
      <c r="CE95" s="22">
        <f>MAX(CE1:CE88)</f>
        <v>100</v>
      </c>
      <c r="CF95" s="22"/>
      <c r="CG95" s="25">
        <f>COUNT(CG1:CG88)</f>
        <v>0</v>
      </c>
      <c r="CH95" s="22">
        <f>COUNT(CH1:CH88)</f>
        <v>0</v>
      </c>
      <c r="CI95" s="37">
        <f>MAX(CI1:CI88)</f>
        <v>9</v>
      </c>
      <c r="CJ95" s="25">
        <f>COUNT(CJ1:CJ88)</f>
        <v>0</v>
      </c>
      <c r="CK95" s="38">
        <f>COUNT(CK1:CK88)</f>
        <v>0</v>
      </c>
      <c r="CL95" s="37">
        <f>MAX(CL1:CL88)</f>
        <v>2</v>
      </c>
    </row>
    <row r="96" spans="1:90" x14ac:dyDescent="0.15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5"/>
      <c r="CH96" s="22"/>
      <c r="CI96" s="37"/>
      <c r="CJ96" s="25"/>
      <c r="CK96" s="38"/>
      <c r="CL96" s="37"/>
    </row>
    <row r="97" spans="1:90" x14ac:dyDescent="0.15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37"/>
      <c r="CJ97" s="38"/>
      <c r="CK97" s="38"/>
      <c r="CL97" s="37"/>
    </row>
    <row r="98" spans="1:90" x14ac:dyDescent="0.15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37"/>
      <c r="CJ98" s="38"/>
      <c r="CK98" s="38"/>
      <c r="CL98" s="37"/>
    </row>
    <row r="99" spans="1:90" x14ac:dyDescent="0.15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37">
        <f>COUNT(CI1:CI88)</f>
        <v>30</v>
      </c>
      <c r="CJ99" s="38"/>
      <c r="CK99" s="38"/>
      <c r="CL99" s="37">
        <f>COUNT(CL1:CL88)</f>
        <v>2</v>
      </c>
    </row>
    <row r="100" spans="1:90" x14ac:dyDescent="0.15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37" t="s">
        <v>111</v>
      </c>
      <c r="CJ100" s="38"/>
      <c r="CK100" s="38"/>
      <c r="CL100" s="37" t="s">
        <v>111</v>
      </c>
    </row>
    <row r="101" spans="1:90" x14ac:dyDescent="0.15">
      <c r="D101" s="23"/>
    </row>
    <row r="102" spans="1:90" x14ac:dyDescent="0.15">
      <c r="D102" s="23"/>
    </row>
    <row r="103" spans="1:90" x14ac:dyDescent="0.15">
      <c r="D103" s="23"/>
    </row>
    <row r="104" spans="1:90" x14ac:dyDescent="0.15">
      <c r="D104" s="23"/>
    </row>
    <row r="105" spans="1:90" x14ac:dyDescent="0.15">
      <c r="D105" s="23"/>
    </row>
    <row r="106" spans="1:90" x14ac:dyDescent="0.15">
      <c r="D106" s="23"/>
    </row>
    <row r="107" spans="1:90" x14ac:dyDescent="0.15">
      <c r="D107" s="23"/>
    </row>
    <row r="108" spans="1:90" x14ac:dyDescent="0.15">
      <c r="D108" s="23"/>
    </row>
    <row r="109" spans="1:90" x14ac:dyDescent="0.15">
      <c r="D109" s="23"/>
    </row>
    <row r="110" spans="1:90" x14ac:dyDescent="0.15">
      <c r="D110" s="23"/>
    </row>
    <row r="111" spans="1:90" x14ac:dyDescent="0.15">
      <c r="D111" s="23"/>
    </row>
    <row r="112" spans="1:90" x14ac:dyDescent="0.15">
      <c r="D112" s="23"/>
    </row>
    <row r="113" spans="3:3" s="23" customFormat="1" x14ac:dyDescent="0.15"/>
    <row r="114" spans="3:3" s="23" customFormat="1" x14ac:dyDescent="0.15"/>
    <row r="115" spans="3:3" s="23" customFormat="1" x14ac:dyDescent="0.15"/>
    <row r="116" spans="3:3" s="23" customFormat="1" x14ac:dyDescent="0.15"/>
    <row r="117" spans="3:3" s="23" customFormat="1" x14ac:dyDescent="0.15"/>
    <row r="118" spans="3:3" s="23" customFormat="1" x14ac:dyDescent="0.15"/>
    <row r="119" spans="3:3" s="23" customFormat="1" x14ac:dyDescent="0.15"/>
    <row r="120" spans="3:3" s="23" customFormat="1" x14ac:dyDescent="0.15"/>
    <row r="121" spans="3:3" s="23" customFormat="1" x14ac:dyDescent="0.15">
      <c r="C121" s="26"/>
    </row>
    <row r="122" spans="3:3" s="23" customFormat="1" x14ac:dyDescent="0.15"/>
    <row r="123" spans="3:3" s="23" customFormat="1" x14ac:dyDescent="0.15"/>
    <row r="124" spans="3:3" s="23" customFormat="1" x14ac:dyDescent="0.15"/>
    <row r="125" spans="3:3" s="23" customFormat="1" x14ac:dyDescent="0.15"/>
    <row r="126" spans="3:3" s="23" customFormat="1" x14ac:dyDescent="0.15"/>
    <row r="127" spans="3:3" s="23" customFormat="1" x14ac:dyDescent="0.15"/>
    <row r="128" spans="3:3" s="23" customFormat="1" x14ac:dyDescent="0.15"/>
    <row r="129" spans="44:47" s="23" customFormat="1" x14ac:dyDescent="0.15"/>
    <row r="130" spans="44:47" s="23" customFormat="1" x14ac:dyDescent="0.15"/>
    <row r="131" spans="44:47" s="23" customFormat="1" x14ac:dyDescent="0.15"/>
    <row r="132" spans="44:47" s="23" customFormat="1" x14ac:dyDescent="0.15"/>
    <row r="133" spans="44:47" s="23" customFormat="1" x14ac:dyDescent="0.15"/>
    <row r="134" spans="44:47" s="23" customFormat="1" x14ac:dyDescent="0.15"/>
    <row r="135" spans="44:47" s="23" customFormat="1" x14ac:dyDescent="0.15"/>
    <row r="136" spans="44:47" s="23" customFormat="1" x14ac:dyDescent="0.15"/>
    <row r="137" spans="44:47" s="23" customFormat="1" x14ac:dyDescent="0.15"/>
    <row r="138" spans="44:47" s="23" customFormat="1" x14ac:dyDescent="0.15"/>
    <row r="139" spans="44:47" s="23" customFormat="1" x14ac:dyDescent="0.15"/>
    <row r="140" spans="44:47" s="23" customFormat="1" x14ac:dyDescent="0.15"/>
    <row r="141" spans="44:47" s="23" customFormat="1" x14ac:dyDescent="0.15"/>
    <row r="142" spans="44:47" s="23" customFormat="1" x14ac:dyDescent="0.15"/>
    <row r="143" spans="44:47" s="23" customFormat="1" x14ac:dyDescent="0.15">
      <c r="AR143" s="27"/>
      <c r="AS143" s="27"/>
      <c r="AT143" s="27"/>
      <c r="AU143" s="27"/>
    </row>
    <row r="144" spans="44:47" s="23" customFormat="1" x14ac:dyDescent="0.15"/>
    <row r="145" spans="55:63" s="23" customFormat="1" x14ac:dyDescent="0.15"/>
    <row r="146" spans="55:63" s="23" customFormat="1" x14ac:dyDescent="0.15"/>
    <row r="147" spans="55:63" s="23" customFormat="1" x14ac:dyDescent="0.15">
      <c r="BJ147" s="28"/>
      <c r="BK147" s="28"/>
    </row>
    <row r="148" spans="55:63" s="23" customFormat="1" x14ac:dyDescent="0.15"/>
    <row r="149" spans="55:63" s="23" customFormat="1" x14ac:dyDescent="0.15"/>
    <row r="150" spans="55:63" s="23" customFormat="1" x14ac:dyDescent="0.15"/>
    <row r="151" spans="55:63" s="23" customFormat="1" x14ac:dyDescent="0.15">
      <c r="BC151" s="27"/>
    </row>
    <row r="152" spans="55:63" s="23" customFormat="1" x14ac:dyDescent="0.15"/>
    <row r="153" spans="55:63" s="23" customFormat="1" x14ac:dyDescent="0.15"/>
    <row r="154" spans="55:63" s="23" customFormat="1" x14ac:dyDescent="0.15"/>
    <row r="155" spans="55:63" s="23" customFormat="1" x14ac:dyDescent="0.15"/>
    <row r="156" spans="55:63" s="23" customFormat="1" x14ac:dyDescent="0.15"/>
    <row r="157" spans="55:63" s="23" customFormat="1" x14ac:dyDescent="0.15"/>
    <row r="158" spans="55:63" s="23" customFormat="1" x14ac:dyDescent="0.15"/>
    <row r="159" spans="55:63" s="23" customFormat="1" x14ac:dyDescent="0.15"/>
    <row r="160" spans="55:63" s="23" customFormat="1" x14ac:dyDescent="0.15"/>
    <row r="169" spans="4:23" x14ac:dyDescent="0.15">
      <c r="K169" s="21"/>
      <c r="M169" s="21"/>
      <c r="T169" s="21"/>
      <c r="U169" s="21"/>
      <c r="V169" s="21"/>
      <c r="W169" s="21"/>
    </row>
    <row r="170" spans="4:23" x14ac:dyDescent="0.15">
      <c r="D170" s="23"/>
    </row>
    <row r="171" spans="4:23" x14ac:dyDescent="0.15">
      <c r="D171" s="23"/>
    </row>
    <row r="172" spans="4:23" x14ac:dyDescent="0.15">
      <c r="D172" s="23"/>
    </row>
    <row r="173" spans="4:23" x14ac:dyDescent="0.15">
      <c r="K173" s="21"/>
    </row>
    <row r="174" spans="4:23" x14ac:dyDescent="0.15">
      <c r="K174" s="21"/>
    </row>
    <row r="175" spans="4:23" x14ac:dyDescent="0.15">
      <c r="K175" s="21"/>
    </row>
    <row r="177" spans="22:25" s="23" customFormat="1" x14ac:dyDescent="0.15"/>
    <row r="178" spans="22:25" s="23" customFormat="1" x14ac:dyDescent="0.15">
      <c r="Y178" s="21"/>
    </row>
    <row r="179" spans="22:25" s="23" customFormat="1" x14ac:dyDescent="0.15">
      <c r="V179" s="21"/>
    </row>
    <row r="185" spans="22:25" s="23" customFormat="1" x14ac:dyDescent="0.15"/>
    <row r="186" spans="22:25" s="23" customFormat="1" x14ac:dyDescent="0.15"/>
    <row r="187" spans="22:25" s="23" customFormat="1" x14ac:dyDescent="0.15"/>
    <row r="188" spans="22:25" s="23" customFormat="1" x14ac:dyDescent="0.15"/>
    <row r="189" spans="22:25" s="23" customFormat="1" x14ac:dyDescent="0.15"/>
    <row r="190" spans="22:25" s="23" customFormat="1" x14ac:dyDescent="0.15"/>
    <row r="191" spans="22:25" s="23" customFormat="1" x14ac:dyDescent="0.15"/>
    <row r="192" spans="22:25" s="23" customFormat="1" x14ac:dyDescent="0.15"/>
    <row r="193" s="23" customFormat="1" x14ac:dyDescent="0.15"/>
    <row r="194" s="23" customFormat="1" x14ac:dyDescent="0.15"/>
    <row r="195" s="23" customFormat="1" x14ac:dyDescent="0.15"/>
  </sheetData>
  <mergeCells count="135">
    <mergeCell ref="BS94:BT94"/>
    <mergeCell ref="BV94:BW94"/>
    <mergeCell ref="BY94:BZ94"/>
    <mergeCell ref="CB94:CC94"/>
    <mergeCell ref="AI94:AJ94"/>
    <mergeCell ref="AL94:AM94"/>
    <mergeCell ref="AO94:AP94"/>
    <mergeCell ref="AR94:AS94"/>
    <mergeCell ref="AU94:AV94"/>
    <mergeCell ref="AX94:AY94"/>
    <mergeCell ref="BA94:BB94"/>
    <mergeCell ref="BD94:BE94"/>
    <mergeCell ref="BG94:BH94"/>
    <mergeCell ref="Q94:R94"/>
    <mergeCell ref="T94:U94"/>
    <mergeCell ref="W94:X94"/>
    <mergeCell ref="Z94:AA94"/>
    <mergeCell ref="AC94:AD94"/>
    <mergeCell ref="AF94:AG94"/>
    <mergeCell ref="BJ94:BK94"/>
    <mergeCell ref="BM94:BN94"/>
    <mergeCell ref="BP94:BQ94"/>
    <mergeCell ref="CB93:CC93"/>
    <mergeCell ref="BM93:BN93"/>
    <mergeCell ref="BP93:BQ93"/>
    <mergeCell ref="BS93:BT93"/>
    <mergeCell ref="BV93:BW93"/>
    <mergeCell ref="BY93:BZ93"/>
    <mergeCell ref="AU93:AV93"/>
    <mergeCell ref="AX93:AY93"/>
    <mergeCell ref="BA93:BB93"/>
    <mergeCell ref="BD93:BE93"/>
    <mergeCell ref="BG93:BH93"/>
    <mergeCell ref="BJ93:BK93"/>
    <mergeCell ref="Z92:AA92"/>
    <mergeCell ref="W92:X92"/>
    <mergeCell ref="T92:U92"/>
    <mergeCell ref="Q92:R92"/>
    <mergeCell ref="AO93:AP93"/>
    <mergeCell ref="AR93:AS93"/>
    <mergeCell ref="Q93:R93"/>
    <mergeCell ref="T93:U93"/>
    <mergeCell ref="W93:X93"/>
    <mergeCell ref="Z93:AA93"/>
    <mergeCell ref="AC93:AD93"/>
    <mergeCell ref="AF93:AG93"/>
    <mergeCell ref="AI93:AJ93"/>
    <mergeCell ref="AL93:AM93"/>
    <mergeCell ref="AR92:AS92"/>
    <mergeCell ref="AO92:AP92"/>
    <mergeCell ref="AL92:AM92"/>
    <mergeCell ref="AI92:AJ92"/>
    <mergeCell ref="AF92:AG92"/>
    <mergeCell ref="AC92:AD92"/>
    <mergeCell ref="BJ92:BK92"/>
    <mergeCell ref="BG92:BH92"/>
    <mergeCell ref="BD92:BE92"/>
    <mergeCell ref="BA92:BB92"/>
    <mergeCell ref="AX92:AY92"/>
    <mergeCell ref="AU92:AV92"/>
    <mergeCell ref="CB92:CC92"/>
    <mergeCell ref="BY92:BZ92"/>
    <mergeCell ref="BV92:BW92"/>
    <mergeCell ref="BS92:BT92"/>
    <mergeCell ref="BP92:BQ92"/>
    <mergeCell ref="BM92:BN92"/>
    <mergeCell ref="BV90:BW90"/>
    <mergeCell ref="BV91:BW91"/>
    <mergeCell ref="BY90:BZ90"/>
    <mergeCell ref="BY91:BZ91"/>
    <mergeCell ref="CB90:CC90"/>
    <mergeCell ref="CB91:CC91"/>
    <mergeCell ref="BM90:BN90"/>
    <mergeCell ref="BM91:BN91"/>
    <mergeCell ref="BP90:BQ90"/>
    <mergeCell ref="BP91:BQ91"/>
    <mergeCell ref="BS90:BT90"/>
    <mergeCell ref="BS91:BT91"/>
    <mergeCell ref="BD90:BE90"/>
    <mergeCell ref="BD91:BE91"/>
    <mergeCell ref="BG90:BH90"/>
    <mergeCell ref="BG91:BH91"/>
    <mergeCell ref="BJ90:BK90"/>
    <mergeCell ref="BJ91:BK91"/>
    <mergeCell ref="AU90:AV90"/>
    <mergeCell ref="AU91:AV91"/>
    <mergeCell ref="AX90:AY90"/>
    <mergeCell ref="AX91:AY91"/>
    <mergeCell ref="BA90:BB90"/>
    <mergeCell ref="BA91:BB91"/>
    <mergeCell ref="AL90:AM90"/>
    <mergeCell ref="AL91:AM91"/>
    <mergeCell ref="AO90:AP90"/>
    <mergeCell ref="AO91:AP91"/>
    <mergeCell ref="AR90:AS90"/>
    <mergeCell ref="AR91:AS91"/>
    <mergeCell ref="AC90:AD90"/>
    <mergeCell ref="AC91:AD91"/>
    <mergeCell ref="AF90:AG90"/>
    <mergeCell ref="AF91:AG91"/>
    <mergeCell ref="AI90:AJ90"/>
    <mergeCell ref="AI91:AJ91"/>
    <mergeCell ref="B90:C90"/>
    <mergeCell ref="B91:C91"/>
    <mergeCell ref="E90:F90"/>
    <mergeCell ref="E91:F91"/>
    <mergeCell ref="T90:U90"/>
    <mergeCell ref="T91:U91"/>
    <mergeCell ref="W90:X90"/>
    <mergeCell ref="W91:X91"/>
    <mergeCell ref="Z90:AA90"/>
    <mergeCell ref="Z91:AA91"/>
    <mergeCell ref="Q90:R90"/>
    <mergeCell ref="Q91:R91"/>
    <mergeCell ref="N90:O90"/>
    <mergeCell ref="N91:O91"/>
    <mergeCell ref="H90:I90"/>
    <mergeCell ref="H91:I91"/>
    <mergeCell ref="K90:L90"/>
    <mergeCell ref="K91:L91"/>
    <mergeCell ref="N92:O92"/>
    <mergeCell ref="N93:O93"/>
    <mergeCell ref="N94:O94"/>
    <mergeCell ref="B92:C92"/>
    <mergeCell ref="B93:C93"/>
    <mergeCell ref="B94:C94"/>
    <mergeCell ref="E92:F92"/>
    <mergeCell ref="E93:F93"/>
    <mergeCell ref="E94:F94"/>
    <mergeCell ref="H92:I92"/>
    <mergeCell ref="H93:I93"/>
    <mergeCell ref="H94:I94"/>
    <mergeCell ref="K92:L92"/>
    <mergeCell ref="K93:L93"/>
    <mergeCell ref="K94:L94"/>
  </mergeCells>
  <pageMargins left="0.5" right="0.5" top="0.3" bottom="0" header="0" footer="0"/>
  <pageSetup orientation="portrait" horizontalDpi="4294967293" verticalDpi="4294967293" r:id="rId1"/>
  <headerFooter>
    <oddHeader>&amp;C&amp;"Arial Narrow,Regular"&amp;12Euro 2016 soccer results predictions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95"/>
  <sheetViews>
    <sheetView topLeftCell="M66" zoomScale="170" zoomScaleNormal="170" workbookViewId="0">
      <selection activeCell="AE67" sqref="AE67"/>
    </sheetView>
  </sheetViews>
  <sheetFormatPr defaultRowHeight="11.1" customHeight="1" x14ac:dyDescent="0.15"/>
  <cols>
    <col min="1" max="1" width="4.7109375" style="1" bestFit="1" customWidth="1"/>
    <col min="2" max="2" width="4.85546875" style="1" bestFit="1" customWidth="1"/>
    <col min="3" max="3" width="4.7109375" style="1" bestFit="1" customWidth="1"/>
    <col min="4" max="4" width="5.140625" style="2" bestFit="1" customWidth="1"/>
    <col min="5" max="5" width="4.85546875" style="1" bestFit="1" customWidth="1"/>
    <col min="6" max="6" width="9" style="1" bestFit="1" customWidth="1"/>
    <col min="7" max="7" width="5.140625" style="1" bestFit="1" customWidth="1"/>
    <col min="8" max="8" width="4.42578125" style="1" bestFit="1" customWidth="1"/>
    <col min="9" max="9" width="5.42578125" style="1" bestFit="1" customWidth="1"/>
    <col min="10" max="10" width="5.140625" style="1" bestFit="1" customWidth="1"/>
    <col min="11" max="11" width="4.5703125" style="1" bestFit="1" customWidth="1"/>
    <col min="12" max="12" width="3.140625" style="1" bestFit="1" customWidth="1"/>
    <col min="13" max="13" width="9.28515625" style="1" bestFit="1" customWidth="1"/>
    <col min="14" max="14" width="4.5703125" style="1" bestFit="1" customWidth="1"/>
    <col min="15" max="15" width="4.85546875" style="1" bestFit="1" customWidth="1"/>
    <col min="16" max="16" width="10.5703125" style="1" bestFit="1" customWidth="1"/>
    <col min="17" max="17" width="5.42578125" style="1" bestFit="1" customWidth="1"/>
    <col min="18" max="18" width="4.42578125" style="1" bestFit="1" customWidth="1"/>
    <col min="19" max="19" width="5.28515625" style="1" bestFit="1" customWidth="1"/>
    <col min="20" max="20" width="3.85546875" style="1" bestFit="1" customWidth="1"/>
    <col min="21" max="21" width="5" style="1" bestFit="1" customWidth="1"/>
    <col min="22" max="22" width="7" style="1" bestFit="1" customWidth="1"/>
    <col min="23" max="23" width="4.42578125" style="1" bestFit="1" customWidth="1"/>
    <col min="24" max="24" width="4.85546875" style="1" bestFit="1" customWidth="1"/>
    <col min="25" max="25" width="4.140625" style="1" bestFit="1" customWidth="1"/>
    <col min="26" max="26" width="4.42578125" style="1" bestFit="1" customWidth="1"/>
    <col min="27" max="27" width="5" style="1" bestFit="1" customWidth="1"/>
    <col min="28" max="28" width="4.5703125" style="1" bestFit="1" customWidth="1"/>
    <col min="29" max="31" width="6.7109375" style="1" bestFit="1" customWidth="1"/>
    <col min="32" max="32" width="4.7109375" style="1" bestFit="1" customWidth="1"/>
    <col min="33" max="33" width="5.140625" style="1" bestFit="1" customWidth="1"/>
    <col min="34" max="34" width="10.7109375" style="1" customWidth="1"/>
    <col min="35" max="35" width="5.42578125" style="1" bestFit="1" customWidth="1"/>
    <col min="36" max="36" width="4.5703125" style="1" bestFit="1" customWidth="1"/>
    <col min="37" max="37" width="11.140625" style="1" customWidth="1"/>
    <col min="38" max="39" width="7.42578125" style="1" bestFit="1" customWidth="1"/>
    <col min="40" max="40" width="11.85546875" style="1" customWidth="1"/>
    <col min="41" max="41" width="5.7109375" style="1" bestFit="1" customWidth="1"/>
    <col min="42" max="42" width="10.5703125" style="1" bestFit="1" customWidth="1"/>
    <col min="43" max="43" width="10.5703125" style="1" customWidth="1"/>
    <col min="44" max="44" width="5.7109375" style="1" bestFit="1" customWidth="1"/>
    <col min="45" max="45" width="10.28515625" style="1" bestFit="1" customWidth="1"/>
    <col min="46" max="46" width="12.28515625" style="1" customWidth="1"/>
    <col min="47" max="47" width="5.7109375" style="1" bestFit="1" customWidth="1"/>
    <col min="48" max="48" width="10.42578125" style="1" bestFit="1" customWidth="1"/>
    <col min="49" max="49" width="18.5703125" style="1" customWidth="1"/>
    <col min="50" max="50" width="5.7109375" style="1" bestFit="1" customWidth="1"/>
    <col min="51" max="51" width="10.85546875" style="1" bestFit="1" customWidth="1"/>
    <col min="52" max="52" width="15.28515625" style="1" customWidth="1"/>
    <col min="53" max="53" width="5.42578125" style="1" bestFit="1" customWidth="1"/>
    <col min="54" max="54" width="4.5703125" style="1" bestFit="1" customWidth="1"/>
    <col min="55" max="55" width="12.5703125" style="1" customWidth="1"/>
    <col min="56" max="56" width="3.140625" style="1" bestFit="1" customWidth="1"/>
    <col min="57" max="57" width="5" style="1" bestFit="1" customWidth="1"/>
    <col min="58" max="58" width="11.5703125" style="1" customWidth="1"/>
    <col min="59" max="59" width="7.7109375" style="1" bestFit="1" customWidth="1"/>
    <col min="60" max="60" width="7.5703125" style="1" bestFit="1" customWidth="1"/>
    <col min="61" max="61" width="17.140625" style="1" customWidth="1"/>
    <col min="62" max="62" width="6.7109375" style="1" bestFit="1" customWidth="1"/>
    <col min="63" max="63" width="3.28515625" style="1" bestFit="1" customWidth="1"/>
    <col min="64" max="64" width="12.7109375" style="1" customWidth="1"/>
    <col min="65" max="65" width="5.140625" style="1" bestFit="1" customWidth="1"/>
    <col min="66" max="66" width="4.42578125" style="1" bestFit="1" customWidth="1"/>
    <col min="67" max="67" width="15.140625" style="1" customWidth="1"/>
    <col min="68" max="68" width="4.5703125" style="1" bestFit="1" customWidth="1"/>
    <col min="69" max="69" width="5.140625" style="1" bestFit="1" customWidth="1"/>
    <col min="70" max="70" width="18" style="1" customWidth="1"/>
    <col min="71" max="71" width="5.42578125" style="1" bestFit="1" customWidth="1"/>
    <col min="72" max="72" width="4.7109375" style="1" bestFit="1" customWidth="1"/>
    <col min="73" max="73" width="29" style="1" customWidth="1"/>
    <col min="74" max="74" width="7" style="1" bestFit="1" customWidth="1"/>
    <col min="75" max="75" width="4.42578125" style="1" bestFit="1" customWidth="1"/>
    <col min="76" max="76" width="17.85546875" style="1" customWidth="1"/>
    <col min="77" max="77" width="5.42578125" style="1" bestFit="1" customWidth="1"/>
    <col min="78" max="78" width="4.85546875" style="1" bestFit="1" customWidth="1"/>
    <col min="79" max="79" width="21.42578125" style="1" customWidth="1"/>
    <col min="80" max="80" width="5.28515625" style="1" bestFit="1" customWidth="1"/>
    <col min="81" max="81" width="5.140625" style="1" bestFit="1" customWidth="1"/>
    <col min="82" max="82" width="3.28515625" style="1" bestFit="1" customWidth="1"/>
    <col min="83" max="83" width="4.42578125" style="1" bestFit="1" customWidth="1"/>
    <col min="84" max="84" width="4.5703125" style="1" bestFit="1" customWidth="1"/>
    <col min="85" max="85" width="15.42578125" style="1" customWidth="1"/>
    <col min="86" max="86" width="9.42578125" style="1" bestFit="1" customWidth="1"/>
    <col min="87" max="87" width="5.5703125" style="1" bestFit="1" customWidth="1"/>
    <col min="88" max="88" width="4.5703125" style="1" bestFit="1" customWidth="1"/>
    <col min="89" max="89" width="4.85546875" style="1" bestFit="1" customWidth="1"/>
    <col min="90" max="90" width="4.5703125" style="1" bestFit="1" customWidth="1"/>
    <col min="91" max="91" width="15.42578125" style="1" customWidth="1"/>
    <col min="92" max="92" width="4.85546875" style="1" bestFit="1" customWidth="1"/>
    <col min="93" max="93" width="3.85546875" style="1" bestFit="1" customWidth="1"/>
    <col min="94" max="94" width="16" style="1" customWidth="1"/>
    <col min="95" max="95" width="4.140625" style="1" bestFit="1" customWidth="1"/>
    <col min="96" max="96" width="4.42578125" style="1" bestFit="1" customWidth="1"/>
    <col min="97" max="97" width="17.7109375" style="1" customWidth="1"/>
    <col min="98" max="98" width="4.5703125" style="1" bestFit="1" customWidth="1"/>
    <col min="99" max="99" width="4.7109375" style="1" bestFit="1" customWidth="1"/>
    <col min="100" max="100" width="26" style="1" customWidth="1"/>
    <col min="101" max="101" width="5.140625" style="1" bestFit="1" customWidth="1"/>
    <col min="102" max="102" width="5.42578125" style="1" bestFit="1" customWidth="1"/>
    <col min="103" max="103" width="22.5703125" style="1" customWidth="1"/>
    <col min="104" max="104" width="5" style="1" bestFit="1" customWidth="1"/>
    <col min="105" max="105" width="5.140625" style="1" bestFit="1" customWidth="1"/>
    <col min="106" max="106" width="24" style="1" customWidth="1"/>
    <col min="107" max="107" width="3.140625" style="1" bestFit="1" customWidth="1"/>
    <col min="108" max="108" width="4.42578125" style="1" bestFit="1" customWidth="1"/>
    <col min="109" max="109" width="18" style="1" customWidth="1"/>
    <col min="110" max="111" width="7.42578125" style="1" bestFit="1" customWidth="1"/>
    <col min="112" max="112" width="19" style="1" customWidth="1"/>
    <col min="113" max="113" width="5.7109375" style="1" bestFit="1" customWidth="1"/>
    <col min="114" max="114" width="10.5703125" style="1" bestFit="1" customWidth="1"/>
    <col min="115" max="115" width="14.42578125" style="1" customWidth="1"/>
    <col min="116" max="116" width="5.7109375" style="1" bestFit="1" customWidth="1"/>
    <col min="117" max="117" width="10.28515625" style="1" bestFit="1" customWidth="1"/>
    <col min="118" max="118" width="18.140625" style="1" customWidth="1"/>
    <col min="119" max="119" width="5.7109375" style="1" bestFit="1" customWidth="1"/>
    <col min="120" max="120" width="10.42578125" style="1" bestFit="1" customWidth="1"/>
    <col min="121" max="121" width="21" style="1" customWidth="1"/>
    <col min="122" max="122" width="5.7109375" style="1" bestFit="1" customWidth="1"/>
    <col min="123" max="123" width="10.85546875" style="1" bestFit="1" customWidth="1"/>
    <col min="124" max="124" width="33.7109375" style="1" customWidth="1"/>
    <col min="125" max="125" width="5.5703125" style="1" bestFit="1" customWidth="1"/>
    <col min="126" max="126" width="7.5703125" style="1" bestFit="1" customWidth="1"/>
    <col min="127" max="127" width="20.28515625" style="1" customWidth="1"/>
    <col min="128" max="128" width="5.5703125" style="1" bestFit="1" customWidth="1"/>
    <col min="129" max="129" width="7.7109375" style="1" bestFit="1" customWidth="1"/>
    <col min="130" max="130" width="32.7109375" style="1" customWidth="1"/>
    <col min="131" max="131" width="7.7109375" style="1" bestFit="1" customWidth="1"/>
    <col min="132" max="132" width="7.5703125" style="1" bestFit="1" customWidth="1"/>
    <col min="133" max="133" width="22.140625" style="1" customWidth="1"/>
    <col min="134" max="134" width="6.7109375" style="1" bestFit="1" customWidth="1"/>
    <col min="135" max="135" width="3.28515625" style="1" bestFit="1" customWidth="1"/>
    <col min="136" max="136" width="31.42578125" style="1" customWidth="1"/>
    <col min="137" max="137" width="3.5703125" style="1" bestFit="1" customWidth="1"/>
    <col min="138" max="138" width="5.7109375" style="1" bestFit="1" customWidth="1"/>
    <col min="139" max="139" width="19.140625" style="1" customWidth="1"/>
    <col min="140" max="140" width="2.85546875" style="1" bestFit="1" customWidth="1"/>
    <col min="141" max="141" width="5.42578125" style="1" bestFit="1" customWidth="1"/>
    <col min="142" max="142" width="22.42578125" style="1" customWidth="1"/>
    <col min="143" max="143" width="3.42578125" style="1" bestFit="1" customWidth="1"/>
    <col min="144" max="144" width="3.28515625" style="1" bestFit="1" customWidth="1"/>
    <col min="145" max="145" width="17.42578125" style="1" customWidth="1"/>
    <col min="146" max="146" width="5.7109375" style="1" bestFit="1" customWidth="1"/>
    <col min="147" max="147" width="2.85546875" style="1" bestFit="1" customWidth="1"/>
    <col min="148" max="148" width="16.5703125" style="1" customWidth="1"/>
    <col min="149" max="149" width="6" style="1" bestFit="1" customWidth="1"/>
    <col min="150" max="150" width="5.42578125" style="1" bestFit="1" customWidth="1"/>
    <col min="151" max="151" width="15.85546875" style="1" customWidth="1"/>
    <col min="152" max="152" width="3.42578125" style="1" bestFit="1" customWidth="1"/>
    <col min="153" max="153" width="5.7109375" style="1" bestFit="1" customWidth="1"/>
    <col min="154" max="154" width="4.5703125" style="1" bestFit="1" customWidth="1"/>
    <col min="155" max="157" width="6.7109375" style="1" bestFit="1" customWidth="1"/>
    <col min="158" max="158" width="4.85546875" style="1" bestFit="1" customWidth="1"/>
    <col min="159" max="159" width="9.140625" style="1"/>
    <col min="160" max="160" width="6.28515625" style="1" bestFit="1" customWidth="1"/>
    <col min="161" max="16384" width="9.140625" style="1"/>
  </cols>
  <sheetData>
    <row r="1" spans="1:32" ht="11.1" customHeight="1" x14ac:dyDescent="0.15">
      <c r="A1" s="10">
        <v>8001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>
        <f>COUNT(B1:Z1)</f>
        <v>0</v>
      </c>
      <c r="AB1" s="10">
        <v>8001</v>
      </c>
      <c r="AC1" s="10"/>
      <c r="AD1" s="10"/>
      <c r="AE1" s="10"/>
      <c r="AF1" s="1" t="s">
        <v>24</v>
      </c>
    </row>
    <row r="2" spans="1:32" ht="11.1" customHeight="1" x14ac:dyDescent="0.15">
      <c r="A2" s="10">
        <v>8002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41">
        <f t="shared" ref="AA2:AA65" si="0">COUNT(B2:Z2)</f>
        <v>0</v>
      </c>
      <c r="AB2" s="10">
        <v>8002</v>
      </c>
      <c r="AC2" s="10"/>
      <c r="AD2" s="10"/>
      <c r="AE2" s="10"/>
      <c r="AF2" s="2" t="s">
        <v>112</v>
      </c>
    </row>
    <row r="3" spans="1:32" ht="11.1" customHeight="1" x14ac:dyDescent="0.15">
      <c r="A3" s="10">
        <v>8003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41">
        <f t="shared" si="0"/>
        <v>0</v>
      </c>
      <c r="AB3" s="10">
        <v>8003</v>
      </c>
      <c r="AC3" s="10"/>
      <c r="AD3" s="10"/>
      <c r="AE3" s="10"/>
    </row>
    <row r="4" spans="1:32" ht="11.1" customHeight="1" x14ac:dyDescent="0.15">
      <c r="A4" s="10">
        <v>8004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41">
        <f t="shared" si="0"/>
        <v>0</v>
      </c>
      <c r="AB4" s="10">
        <v>8004</v>
      </c>
      <c r="AC4" s="10"/>
      <c r="AD4" s="10"/>
      <c r="AE4" s="10"/>
    </row>
    <row r="5" spans="1:32" ht="11.1" customHeight="1" x14ac:dyDescent="0.15">
      <c r="A5" s="10">
        <v>8005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41">
        <f t="shared" si="0"/>
        <v>0</v>
      </c>
      <c r="AB5" s="10">
        <v>8005</v>
      </c>
      <c r="AC5" s="10"/>
      <c r="AD5" s="10"/>
      <c r="AE5" s="10"/>
    </row>
    <row r="6" spans="1:32" ht="11.1" customHeight="1" x14ac:dyDescent="0.15">
      <c r="A6" s="10">
        <v>8006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41">
        <f t="shared" si="0"/>
        <v>0</v>
      </c>
      <c r="AB6" s="10">
        <v>8006</v>
      </c>
      <c r="AC6" s="10"/>
      <c r="AD6" s="10"/>
      <c r="AE6" s="10"/>
    </row>
    <row r="7" spans="1:32" ht="11.1" customHeight="1" x14ac:dyDescent="0.15">
      <c r="A7" s="10">
        <v>8007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41">
        <f t="shared" si="0"/>
        <v>0</v>
      </c>
      <c r="AB7" s="10">
        <v>8007</v>
      </c>
      <c r="AC7" s="10"/>
      <c r="AD7" s="10"/>
      <c r="AE7" s="10"/>
    </row>
    <row r="8" spans="1:32" ht="11.1" customHeight="1" x14ac:dyDescent="0.15">
      <c r="A8" s="10">
        <v>8008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41">
        <f t="shared" si="0"/>
        <v>0</v>
      </c>
      <c r="AB8" s="10">
        <v>8008</v>
      </c>
      <c r="AC8" s="10"/>
      <c r="AD8" s="10"/>
      <c r="AE8" s="10"/>
    </row>
    <row r="9" spans="1:32" ht="11.1" customHeight="1" x14ac:dyDescent="0.15">
      <c r="A9" s="10">
        <v>8009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41">
        <f t="shared" si="0"/>
        <v>0</v>
      </c>
      <c r="AB9" s="10">
        <v>8009</v>
      </c>
      <c r="AC9" s="10"/>
      <c r="AD9" s="10"/>
      <c r="AE9" s="10"/>
    </row>
    <row r="10" spans="1:32" ht="11.1" customHeight="1" x14ac:dyDescent="0.15">
      <c r="A10" s="10">
        <v>8010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41">
        <f t="shared" si="0"/>
        <v>0</v>
      </c>
      <c r="AB10" s="10">
        <v>8010</v>
      </c>
      <c r="AC10" s="10"/>
      <c r="AD10" s="10"/>
      <c r="AE10" s="10"/>
    </row>
    <row r="11" spans="1:32" ht="11.1" customHeight="1" x14ac:dyDescent="0.15">
      <c r="A11" s="10">
        <v>8011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41">
        <f t="shared" si="0"/>
        <v>0</v>
      </c>
      <c r="AB11" s="10">
        <v>8011</v>
      </c>
      <c r="AC11" s="10"/>
      <c r="AD11" s="10"/>
      <c r="AE11" s="10"/>
    </row>
    <row r="12" spans="1:32" ht="11.1" customHeight="1" x14ac:dyDescent="0.15">
      <c r="A12" s="10">
        <v>8012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41">
        <f t="shared" si="0"/>
        <v>0</v>
      </c>
      <c r="AB12" s="10">
        <v>8012</v>
      </c>
      <c r="AC12" s="10"/>
      <c r="AD12" s="10"/>
      <c r="AE12" s="10"/>
    </row>
    <row r="13" spans="1:32" ht="11.1" customHeight="1" x14ac:dyDescent="0.15">
      <c r="A13" s="10">
        <v>8013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41">
        <f t="shared" si="0"/>
        <v>0</v>
      </c>
      <c r="AB13" s="10">
        <v>8013</v>
      </c>
      <c r="AC13" s="10"/>
      <c r="AD13" s="10"/>
      <c r="AE13" s="10"/>
    </row>
    <row r="14" spans="1:32" ht="11.1" customHeight="1" x14ac:dyDescent="0.15">
      <c r="A14" s="10">
        <v>8014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41">
        <f t="shared" si="0"/>
        <v>0</v>
      </c>
      <c r="AB14" s="10">
        <v>8014</v>
      </c>
      <c r="AC14" s="10"/>
      <c r="AD14" s="10"/>
      <c r="AE14" s="10"/>
    </row>
    <row r="15" spans="1:32" ht="11.1" customHeight="1" x14ac:dyDescent="0.15">
      <c r="A15" s="10">
        <v>8015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41">
        <f t="shared" si="0"/>
        <v>0</v>
      </c>
      <c r="AB15" s="10">
        <v>8015</v>
      </c>
      <c r="AC15" s="10"/>
      <c r="AD15" s="10"/>
      <c r="AE15" s="10"/>
    </row>
    <row r="16" spans="1:32" ht="11.1" customHeight="1" x14ac:dyDescent="0.15">
      <c r="A16" s="10">
        <v>8016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41">
        <f t="shared" si="0"/>
        <v>0</v>
      </c>
      <c r="AB16" s="10">
        <v>8016</v>
      </c>
      <c r="AC16" s="10"/>
      <c r="AD16" s="10"/>
      <c r="AE16" s="10"/>
    </row>
    <row r="17" spans="1:31" ht="11.1" customHeight="1" x14ac:dyDescent="0.15">
      <c r="A17" s="10">
        <v>8017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41">
        <f t="shared" si="0"/>
        <v>0</v>
      </c>
      <c r="AB17" s="10">
        <v>8017</v>
      </c>
      <c r="AC17" s="10"/>
      <c r="AD17" s="10"/>
      <c r="AE17" s="10"/>
    </row>
    <row r="18" spans="1:31" ht="11.1" customHeight="1" x14ac:dyDescent="0.15">
      <c r="A18" s="10">
        <v>8018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41">
        <f t="shared" si="0"/>
        <v>0</v>
      </c>
      <c r="AB18" s="10">
        <v>8018</v>
      </c>
      <c r="AC18" s="10"/>
      <c r="AD18" s="10"/>
      <c r="AE18" s="10"/>
    </row>
    <row r="19" spans="1:31" ht="11.1" customHeight="1" x14ac:dyDescent="0.15">
      <c r="A19" s="10">
        <v>8019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41">
        <f t="shared" si="0"/>
        <v>0</v>
      </c>
      <c r="AB19" s="10">
        <v>8019</v>
      </c>
      <c r="AC19" s="10"/>
      <c r="AD19" s="10"/>
      <c r="AE19" s="10"/>
    </row>
    <row r="20" spans="1:31" ht="11.1" customHeight="1" x14ac:dyDescent="0.15">
      <c r="A20" s="10">
        <v>8020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41">
        <f t="shared" si="0"/>
        <v>0</v>
      </c>
      <c r="AB20" s="10">
        <v>8020</v>
      </c>
      <c r="AC20" s="10"/>
      <c r="AD20" s="10"/>
      <c r="AE20" s="10"/>
    </row>
    <row r="21" spans="1:31" ht="11.1" customHeight="1" x14ac:dyDescent="0.15">
      <c r="A21" s="10">
        <v>8021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41">
        <f t="shared" si="0"/>
        <v>0</v>
      </c>
      <c r="AB21" s="10">
        <v>8021</v>
      </c>
      <c r="AC21" s="10"/>
      <c r="AD21" s="10"/>
      <c r="AE21" s="10"/>
    </row>
    <row r="22" spans="1:31" ht="11.1" customHeight="1" x14ac:dyDescent="0.15">
      <c r="A22" s="10">
        <v>8022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41">
        <f t="shared" si="0"/>
        <v>0</v>
      </c>
      <c r="AB22" s="10">
        <v>8022</v>
      </c>
      <c r="AC22" s="10"/>
      <c r="AD22" s="10"/>
      <c r="AE22" s="10"/>
    </row>
    <row r="23" spans="1:31" ht="11.1" customHeight="1" x14ac:dyDescent="0.15">
      <c r="A23" s="10">
        <v>8023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41">
        <f t="shared" si="0"/>
        <v>0</v>
      </c>
      <c r="AB23" s="10">
        <v>8023</v>
      </c>
      <c r="AC23" s="10"/>
      <c r="AD23" s="10"/>
      <c r="AE23" s="10"/>
    </row>
    <row r="24" spans="1:31" ht="11.1" customHeight="1" x14ac:dyDescent="0.15">
      <c r="A24" s="10">
        <v>8024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41">
        <f t="shared" si="0"/>
        <v>0</v>
      </c>
      <c r="AB24" s="10">
        <v>8024</v>
      </c>
      <c r="AC24" s="10"/>
      <c r="AD24" s="10"/>
      <c r="AE24" s="10"/>
    </row>
    <row r="25" spans="1:31" ht="11.1" customHeight="1" x14ac:dyDescent="0.15">
      <c r="A25" s="10">
        <v>8025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41">
        <f t="shared" si="0"/>
        <v>0</v>
      </c>
      <c r="AB25" s="10">
        <v>8025</v>
      </c>
      <c r="AC25" s="10"/>
      <c r="AD25" s="10"/>
      <c r="AE25" s="10"/>
    </row>
    <row r="26" spans="1:31" ht="11.1" customHeight="1" x14ac:dyDescent="0.15">
      <c r="A26" s="10">
        <v>8026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41">
        <f t="shared" si="0"/>
        <v>0</v>
      </c>
      <c r="AB26" s="10">
        <v>8026</v>
      </c>
      <c r="AC26" s="10"/>
      <c r="AD26" s="10"/>
      <c r="AE26" s="10"/>
    </row>
    <row r="27" spans="1:31" ht="11.1" customHeight="1" x14ac:dyDescent="0.15">
      <c r="A27" s="10">
        <v>8027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41">
        <f t="shared" si="0"/>
        <v>0</v>
      </c>
      <c r="AB27" s="10">
        <v>8027</v>
      </c>
      <c r="AC27" s="10"/>
      <c r="AD27" s="10"/>
      <c r="AE27" s="10"/>
    </row>
    <row r="28" spans="1:31" ht="11.1" customHeight="1" x14ac:dyDescent="0.15">
      <c r="A28" s="10">
        <v>8028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41">
        <f t="shared" si="0"/>
        <v>0</v>
      </c>
      <c r="AB28" s="10">
        <v>8028</v>
      </c>
      <c r="AC28" s="10"/>
      <c r="AD28" s="10"/>
      <c r="AE28" s="10"/>
    </row>
    <row r="29" spans="1:31" ht="11.1" customHeight="1" x14ac:dyDescent="0.15">
      <c r="A29" s="10">
        <v>8029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41">
        <f t="shared" si="0"/>
        <v>0</v>
      </c>
      <c r="AB29" s="10">
        <v>8029</v>
      </c>
      <c r="AC29" s="10"/>
      <c r="AD29" s="10"/>
      <c r="AE29" s="10"/>
    </row>
    <row r="30" spans="1:31" ht="11.1" customHeight="1" x14ac:dyDescent="0.15">
      <c r="A30" s="10">
        <v>8030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41">
        <f t="shared" si="0"/>
        <v>0</v>
      </c>
      <c r="AB30" s="10">
        <v>8030</v>
      </c>
      <c r="AC30" s="10"/>
      <c r="AD30" s="10"/>
      <c r="AE30" s="10"/>
    </row>
    <row r="31" spans="1:31" ht="11.1" customHeight="1" x14ac:dyDescent="0.15">
      <c r="A31" s="10">
        <v>8031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41">
        <f t="shared" si="0"/>
        <v>0</v>
      </c>
      <c r="AB31" s="10">
        <v>8031</v>
      </c>
      <c r="AC31" s="10"/>
      <c r="AD31" s="10"/>
      <c r="AE31" s="10"/>
    </row>
    <row r="32" spans="1:31" ht="11.1" customHeight="1" x14ac:dyDescent="0.15">
      <c r="A32" s="10">
        <v>8032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41">
        <f t="shared" si="0"/>
        <v>0</v>
      </c>
      <c r="AB32" s="10">
        <v>8032</v>
      </c>
      <c r="AC32" s="10"/>
      <c r="AD32" s="10"/>
      <c r="AE32" s="10"/>
    </row>
    <row r="33" spans="1:81" ht="11.1" customHeight="1" x14ac:dyDescent="0.15">
      <c r="A33" s="10">
        <v>8033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41">
        <f t="shared" si="0"/>
        <v>0</v>
      </c>
      <c r="AB33" s="10">
        <v>8033</v>
      </c>
      <c r="AC33" s="10"/>
      <c r="AD33" s="10"/>
      <c r="AE33" s="10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</row>
    <row r="34" spans="1:81" ht="11.1" customHeight="1" x14ac:dyDescent="0.15">
      <c r="A34" s="10">
        <v>8034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41">
        <f t="shared" si="0"/>
        <v>0</v>
      </c>
      <c r="AB34" s="10">
        <v>8034</v>
      </c>
      <c r="AC34" s="10"/>
      <c r="AD34" s="10"/>
      <c r="AE34" s="10"/>
    </row>
    <row r="35" spans="1:81" ht="11.1" customHeight="1" x14ac:dyDescent="0.15">
      <c r="A35" s="10">
        <v>8035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41">
        <f t="shared" si="0"/>
        <v>0</v>
      </c>
      <c r="AB35" s="10">
        <v>8035</v>
      </c>
      <c r="AC35" s="10"/>
      <c r="AD35" s="10"/>
      <c r="AE35" s="10"/>
    </row>
    <row r="36" spans="1:81" ht="11.1" customHeight="1" x14ac:dyDescent="0.15">
      <c r="A36" s="10">
        <v>8036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41">
        <f t="shared" si="0"/>
        <v>0</v>
      </c>
      <c r="AB36" s="10">
        <v>8036</v>
      </c>
      <c r="AC36" s="10"/>
      <c r="AD36" s="10"/>
      <c r="AE36" s="10"/>
    </row>
    <row r="37" spans="1:81" ht="11.1" customHeight="1" x14ac:dyDescent="0.15">
      <c r="A37" s="10">
        <v>8037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41">
        <f t="shared" si="0"/>
        <v>0</v>
      </c>
      <c r="AB37" s="10">
        <v>8037</v>
      </c>
      <c r="AC37" s="10"/>
      <c r="AD37" s="10"/>
      <c r="AE37" s="10"/>
    </row>
    <row r="38" spans="1:81" ht="11.1" customHeight="1" x14ac:dyDescent="0.15">
      <c r="A38" s="10">
        <v>8038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41">
        <f t="shared" si="0"/>
        <v>0</v>
      </c>
      <c r="AB38" s="10">
        <v>8038</v>
      </c>
      <c r="AC38" s="10"/>
      <c r="AD38" s="10"/>
      <c r="AE38" s="10"/>
    </row>
    <row r="39" spans="1:81" ht="11.1" customHeight="1" x14ac:dyDescent="0.15">
      <c r="A39" s="10">
        <v>8039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41">
        <f t="shared" si="0"/>
        <v>0</v>
      </c>
      <c r="AB39" s="10">
        <v>8039</v>
      </c>
      <c r="AC39" s="10"/>
      <c r="AD39" s="10"/>
      <c r="AE39" s="10"/>
    </row>
    <row r="40" spans="1:81" ht="11.1" customHeight="1" x14ac:dyDescent="0.15">
      <c r="A40" s="10">
        <v>8040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41">
        <f t="shared" si="0"/>
        <v>0</v>
      </c>
      <c r="AB40" s="10">
        <v>8040</v>
      </c>
      <c r="AC40" s="10"/>
      <c r="AD40" s="10"/>
      <c r="AE40" s="10"/>
    </row>
    <row r="41" spans="1:81" ht="11.1" customHeight="1" x14ac:dyDescent="0.15">
      <c r="A41" s="10">
        <v>8041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41">
        <f t="shared" si="0"/>
        <v>0</v>
      </c>
      <c r="AB41" s="10">
        <v>8041</v>
      </c>
      <c r="AC41" s="10"/>
      <c r="AD41" s="10"/>
      <c r="AE41" s="10"/>
    </row>
    <row r="42" spans="1:81" ht="11.1" customHeight="1" x14ac:dyDescent="0.15">
      <c r="A42" s="10">
        <v>8042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41">
        <f t="shared" si="0"/>
        <v>0</v>
      </c>
      <c r="AB42" s="10">
        <v>8042</v>
      </c>
      <c r="AC42" s="10"/>
      <c r="AD42" s="10"/>
      <c r="AE42" s="10"/>
    </row>
    <row r="43" spans="1:81" ht="11.1" customHeight="1" x14ac:dyDescent="0.15">
      <c r="A43" s="10">
        <v>8043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41">
        <f t="shared" si="0"/>
        <v>0</v>
      </c>
      <c r="AB43" s="10">
        <v>8043</v>
      </c>
      <c r="AC43" s="10"/>
      <c r="AD43" s="10"/>
      <c r="AE43" s="10"/>
    </row>
    <row r="44" spans="1:81" ht="11.1" customHeight="1" x14ac:dyDescent="0.15">
      <c r="A44" s="10">
        <v>8044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41">
        <f t="shared" si="0"/>
        <v>0</v>
      </c>
      <c r="AB44" s="10">
        <v>8044</v>
      </c>
      <c r="AC44" s="10"/>
      <c r="AD44" s="10"/>
      <c r="AE44" s="10"/>
    </row>
    <row r="45" spans="1:81" ht="11.1" customHeight="1" x14ac:dyDescent="0.15">
      <c r="A45" s="10">
        <v>8045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41">
        <f t="shared" si="0"/>
        <v>0</v>
      </c>
      <c r="AB45" s="10">
        <v>8045</v>
      </c>
      <c r="AC45" s="10"/>
      <c r="AD45" s="10"/>
      <c r="AE45" s="10"/>
    </row>
    <row r="46" spans="1:81" ht="11.1" customHeight="1" x14ac:dyDescent="0.15">
      <c r="A46" s="10">
        <v>8046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41">
        <f t="shared" si="0"/>
        <v>0</v>
      </c>
      <c r="AB46" s="10">
        <v>8046</v>
      </c>
      <c r="AC46" s="10"/>
      <c r="AD46" s="10"/>
      <c r="AE46" s="10"/>
    </row>
    <row r="47" spans="1:81" ht="11.1" customHeight="1" x14ac:dyDescent="0.15">
      <c r="A47" s="10">
        <v>8047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41">
        <f t="shared" si="0"/>
        <v>0</v>
      </c>
      <c r="AB47" s="10">
        <v>8047</v>
      </c>
      <c r="AC47" s="10"/>
      <c r="AD47" s="10"/>
      <c r="AE47" s="10"/>
    </row>
    <row r="48" spans="1:81" ht="11.1" customHeight="1" x14ac:dyDescent="0.15">
      <c r="A48" s="10">
        <v>8048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41">
        <f t="shared" si="0"/>
        <v>0</v>
      </c>
      <c r="AB48" s="10">
        <v>8048</v>
      </c>
      <c r="AC48" s="10"/>
      <c r="AD48" s="10"/>
      <c r="AE48" s="10"/>
    </row>
    <row r="49" spans="1:81" ht="11.1" customHeight="1" x14ac:dyDescent="0.15">
      <c r="A49" s="10">
        <v>8049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41">
        <f t="shared" si="0"/>
        <v>0</v>
      </c>
      <c r="AB49" s="10">
        <v>8049</v>
      </c>
      <c r="AC49" s="10"/>
      <c r="AD49" s="10"/>
      <c r="AE49" s="10"/>
    </row>
    <row r="50" spans="1:81" ht="11.1" customHeight="1" x14ac:dyDescent="0.15">
      <c r="A50" s="10">
        <v>8050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41">
        <f t="shared" si="0"/>
        <v>0</v>
      </c>
      <c r="AB50" s="10">
        <v>8050</v>
      </c>
      <c r="AC50" s="10"/>
      <c r="AD50" s="10"/>
      <c r="AE50" s="10"/>
    </row>
    <row r="51" spans="1:81" ht="11.1" customHeight="1" x14ac:dyDescent="0.15">
      <c r="A51" s="10">
        <v>8051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41">
        <f t="shared" si="0"/>
        <v>0</v>
      </c>
      <c r="AB51" s="10">
        <v>8051</v>
      </c>
      <c r="AC51" s="10"/>
      <c r="AD51" s="10"/>
      <c r="AE51" s="10"/>
    </row>
    <row r="52" spans="1:81" ht="11.1" customHeight="1" x14ac:dyDescent="0.15">
      <c r="A52" s="10">
        <v>8052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41">
        <f t="shared" si="0"/>
        <v>0</v>
      </c>
      <c r="AB52" s="10">
        <v>8052</v>
      </c>
      <c r="AC52" s="10"/>
      <c r="AD52" s="10"/>
      <c r="AE52" s="10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</row>
    <row r="53" spans="1:81" ht="11.1" customHeight="1" x14ac:dyDescent="0.15">
      <c r="A53" s="10">
        <v>8053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41">
        <f t="shared" si="0"/>
        <v>0</v>
      </c>
      <c r="AB53" s="10">
        <v>8053</v>
      </c>
      <c r="AC53" s="10"/>
      <c r="AD53" s="10"/>
      <c r="AE53" s="10"/>
    </row>
    <row r="54" spans="1:81" ht="11.1" customHeight="1" x14ac:dyDescent="0.15">
      <c r="A54" s="10">
        <v>8054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41">
        <f t="shared" si="0"/>
        <v>0</v>
      </c>
      <c r="AB54" s="10">
        <v>8054</v>
      </c>
      <c r="AC54" s="10"/>
      <c r="AD54" s="10"/>
      <c r="AE54" s="10"/>
    </row>
    <row r="55" spans="1:81" ht="11.1" customHeight="1" x14ac:dyDescent="0.15">
      <c r="A55" s="10">
        <v>8055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41">
        <f t="shared" si="0"/>
        <v>0</v>
      </c>
      <c r="AB55" s="10">
        <v>8055</v>
      </c>
      <c r="AC55" s="10"/>
      <c r="AD55" s="10"/>
      <c r="AE55" s="10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</row>
    <row r="56" spans="1:81" ht="11.1" customHeight="1" x14ac:dyDescent="0.15">
      <c r="A56" s="10">
        <v>8056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41">
        <f t="shared" si="0"/>
        <v>0</v>
      </c>
      <c r="AB56" s="10">
        <v>8056</v>
      </c>
      <c r="AC56" s="10"/>
      <c r="AD56" s="10"/>
      <c r="AE56" s="10"/>
    </row>
    <row r="57" spans="1:81" ht="11.1" customHeight="1" x14ac:dyDescent="0.15">
      <c r="A57" s="10">
        <v>8057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41">
        <f t="shared" si="0"/>
        <v>0</v>
      </c>
      <c r="AB57" s="10">
        <v>8057</v>
      </c>
      <c r="AC57" s="10"/>
      <c r="AD57" s="10"/>
      <c r="AE57" s="10"/>
    </row>
    <row r="58" spans="1:81" ht="11.1" customHeight="1" x14ac:dyDescent="0.15">
      <c r="A58" s="10">
        <v>8058</v>
      </c>
      <c r="B58" s="34"/>
      <c r="C58" s="34"/>
      <c r="D58" s="34">
        <v>1</v>
      </c>
      <c r="E58" s="34">
        <v>1</v>
      </c>
      <c r="F58" s="34">
        <v>1</v>
      </c>
      <c r="G58" s="34">
        <v>1</v>
      </c>
      <c r="H58" s="34">
        <v>1</v>
      </c>
      <c r="I58" s="34">
        <v>1</v>
      </c>
      <c r="J58" s="34">
        <v>1</v>
      </c>
      <c r="K58" s="34">
        <v>1</v>
      </c>
      <c r="L58" s="34">
        <v>1</v>
      </c>
      <c r="M58" s="34"/>
      <c r="N58" s="34">
        <v>1</v>
      </c>
      <c r="O58" s="34">
        <v>1</v>
      </c>
      <c r="P58" s="34"/>
      <c r="Q58" s="34"/>
      <c r="R58" s="34"/>
      <c r="S58" s="34">
        <v>1</v>
      </c>
      <c r="T58" s="34">
        <v>1</v>
      </c>
      <c r="U58" s="34">
        <v>1</v>
      </c>
      <c r="V58" s="34">
        <v>1</v>
      </c>
      <c r="W58" s="34"/>
      <c r="X58" s="34"/>
      <c r="Y58" s="34">
        <v>1</v>
      </c>
      <c r="Z58" s="34"/>
      <c r="AA58" s="41">
        <f t="shared" si="0"/>
        <v>16</v>
      </c>
      <c r="AB58" s="10">
        <v>8058</v>
      </c>
      <c r="AC58" s="10" t="s">
        <v>128</v>
      </c>
      <c r="AD58" s="10" t="s">
        <v>129</v>
      </c>
      <c r="AE58" s="10">
        <v>1</v>
      </c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</row>
    <row r="59" spans="1:81" ht="11.1" customHeight="1" x14ac:dyDescent="0.15">
      <c r="A59" s="10">
        <v>8059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41">
        <f t="shared" si="0"/>
        <v>0</v>
      </c>
      <c r="AB59" s="10">
        <v>8059</v>
      </c>
      <c r="AC59" s="10"/>
      <c r="AD59" s="10"/>
      <c r="AE59" s="10"/>
    </row>
    <row r="60" spans="1:81" ht="11.1" customHeight="1" x14ac:dyDescent="0.15">
      <c r="A60" s="10">
        <v>8060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41">
        <f t="shared" si="0"/>
        <v>0</v>
      </c>
      <c r="AB60" s="10">
        <v>8060</v>
      </c>
      <c r="AC60" s="10"/>
      <c r="AD60" s="10"/>
      <c r="AE60" s="10"/>
    </row>
    <row r="61" spans="1:81" ht="11.1" customHeight="1" x14ac:dyDescent="0.15">
      <c r="A61" s="10">
        <v>8061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41">
        <f t="shared" si="0"/>
        <v>0</v>
      </c>
      <c r="AB61" s="10">
        <v>8061</v>
      </c>
      <c r="AC61" s="10"/>
      <c r="AD61" s="10"/>
      <c r="AE61" s="10"/>
    </row>
    <row r="62" spans="1:81" ht="11.1" customHeight="1" x14ac:dyDescent="0.15">
      <c r="A62" s="10">
        <v>8062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41">
        <f t="shared" si="0"/>
        <v>0</v>
      </c>
      <c r="AB62" s="10">
        <v>8062</v>
      </c>
      <c r="AC62" s="10"/>
      <c r="AD62" s="10"/>
      <c r="AE62" s="10"/>
    </row>
    <row r="63" spans="1:81" ht="11.1" customHeight="1" x14ac:dyDescent="0.15">
      <c r="A63" s="10">
        <v>8063</v>
      </c>
      <c r="B63" s="34"/>
      <c r="C63" s="34"/>
      <c r="D63" s="34">
        <v>1</v>
      </c>
      <c r="E63" s="34">
        <v>1</v>
      </c>
      <c r="F63" s="34"/>
      <c r="G63" s="34">
        <v>1</v>
      </c>
      <c r="H63" s="34">
        <v>1</v>
      </c>
      <c r="I63" s="34">
        <v>1</v>
      </c>
      <c r="J63" s="34">
        <v>1</v>
      </c>
      <c r="K63" s="34">
        <v>1</v>
      </c>
      <c r="L63" s="34">
        <v>1</v>
      </c>
      <c r="M63" s="34">
        <v>1</v>
      </c>
      <c r="N63" s="34">
        <v>1</v>
      </c>
      <c r="O63" s="34">
        <v>1</v>
      </c>
      <c r="P63" s="34"/>
      <c r="Q63" s="34">
        <v>1</v>
      </c>
      <c r="R63" s="34"/>
      <c r="S63" s="34">
        <v>1</v>
      </c>
      <c r="T63" s="34">
        <v>1</v>
      </c>
      <c r="U63" s="34"/>
      <c r="V63" s="34">
        <v>1</v>
      </c>
      <c r="W63" s="34"/>
      <c r="X63" s="34"/>
      <c r="Y63" s="34">
        <v>1</v>
      </c>
      <c r="Z63" s="34"/>
      <c r="AA63" s="41">
        <f t="shared" si="0"/>
        <v>16</v>
      </c>
      <c r="AB63" s="10">
        <v>8063</v>
      </c>
      <c r="AC63" s="10" t="s">
        <v>126</v>
      </c>
      <c r="AD63" s="10" t="s">
        <v>130</v>
      </c>
      <c r="AE63" s="10">
        <v>2</v>
      </c>
    </row>
    <row r="64" spans="1:81" ht="11.1" customHeight="1" x14ac:dyDescent="0.15">
      <c r="A64" s="10">
        <v>8064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41">
        <f t="shared" si="0"/>
        <v>0</v>
      </c>
      <c r="AB64" s="10">
        <v>8064</v>
      </c>
      <c r="AC64" s="10"/>
      <c r="AD64" s="10"/>
      <c r="AE64" s="10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81" ht="11.1" customHeight="1" x14ac:dyDescent="0.15">
      <c r="A65" s="10">
        <v>8065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41">
        <f t="shared" si="0"/>
        <v>0</v>
      </c>
      <c r="AB65" s="10">
        <v>8065</v>
      </c>
      <c r="AC65" s="10"/>
      <c r="AD65" s="10"/>
      <c r="AE65" s="10"/>
    </row>
    <row r="66" spans="1:81" ht="11.1" customHeight="1" x14ac:dyDescent="0.15">
      <c r="A66" s="10">
        <v>8066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41">
        <f t="shared" ref="AA66:AA88" si="1">COUNT(B66:Z66)</f>
        <v>0</v>
      </c>
      <c r="AB66" s="10">
        <v>8066</v>
      </c>
      <c r="AC66" s="10"/>
      <c r="AD66" s="10"/>
      <c r="AE66" s="10"/>
    </row>
    <row r="67" spans="1:81" ht="11.1" customHeight="1" x14ac:dyDescent="0.15">
      <c r="A67" s="10">
        <v>8067</v>
      </c>
      <c r="B67" s="48">
        <v>1</v>
      </c>
      <c r="C67" s="49"/>
      <c r="D67" s="49">
        <v>1</v>
      </c>
      <c r="E67" s="49">
        <v>1</v>
      </c>
      <c r="F67" s="49"/>
      <c r="G67" s="49">
        <v>1</v>
      </c>
      <c r="H67" s="49">
        <v>1</v>
      </c>
      <c r="I67" s="49">
        <v>1</v>
      </c>
      <c r="J67" s="49"/>
      <c r="K67" s="49"/>
      <c r="L67" s="49">
        <v>1</v>
      </c>
      <c r="M67" s="49">
        <v>1</v>
      </c>
      <c r="N67" s="49"/>
      <c r="O67" s="49">
        <v>1</v>
      </c>
      <c r="P67" s="49">
        <v>1</v>
      </c>
      <c r="Q67" s="49"/>
      <c r="R67" s="49"/>
      <c r="S67" s="49">
        <v>1</v>
      </c>
      <c r="T67" s="49">
        <v>1</v>
      </c>
      <c r="U67" s="49">
        <v>1</v>
      </c>
      <c r="V67" s="49">
        <v>1</v>
      </c>
      <c r="W67" s="49"/>
      <c r="X67" s="49">
        <v>1</v>
      </c>
      <c r="Y67" s="49">
        <v>1</v>
      </c>
      <c r="Z67" s="10"/>
      <c r="AA67" s="41">
        <f t="shared" si="1"/>
        <v>16</v>
      </c>
      <c r="AB67" s="10">
        <v>8067</v>
      </c>
      <c r="AC67" s="10" t="s">
        <v>126</v>
      </c>
      <c r="AD67" s="10" t="s">
        <v>119</v>
      </c>
      <c r="AE67" s="10">
        <v>4</v>
      </c>
    </row>
    <row r="68" spans="1:81" ht="11.1" customHeight="1" x14ac:dyDescent="0.15">
      <c r="A68" s="10">
        <v>8068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41">
        <f t="shared" si="1"/>
        <v>0</v>
      </c>
      <c r="AB68" s="10">
        <v>8068</v>
      </c>
      <c r="AC68" s="10"/>
      <c r="AD68" s="10"/>
      <c r="AE68" s="10"/>
    </row>
    <row r="69" spans="1:81" ht="11.1" customHeight="1" x14ac:dyDescent="0.15">
      <c r="A69" s="10">
        <v>8069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41">
        <f t="shared" si="1"/>
        <v>0</v>
      </c>
      <c r="AB69" s="10">
        <v>8069</v>
      </c>
      <c r="AC69" s="10"/>
      <c r="AD69" s="10"/>
      <c r="AE69" s="10"/>
    </row>
    <row r="70" spans="1:81" ht="11.1" customHeight="1" x14ac:dyDescent="0.15">
      <c r="A70" s="10">
        <v>8070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41">
        <f t="shared" si="1"/>
        <v>0</v>
      </c>
      <c r="AB70" s="10">
        <v>8070</v>
      </c>
      <c r="AC70" s="10"/>
      <c r="AD70" s="10"/>
      <c r="AE70" s="10"/>
    </row>
    <row r="71" spans="1:81" ht="11.1" customHeight="1" x14ac:dyDescent="0.15">
      <c r="A71" s="10">
        <v>8071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41">
        <f t="shared" si="1"/>
        <v>0</v>
      </c>
      <c r="AB71" s="10">
        <v>8071</v>
      </c>
      <c r="AC71" s="10"/>
      <c r="AD71" s="10"/>
      <c r="AE71" s="10"/>
    </row>
    <row r="72" spans="1:81" ht="11.1" customHeight="1" x14ac:dyDescent="0.15">
      <c r="A72" s="10">
        <v>8072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41">
        <f t="shared" si="1"/>
        <v>0</v>
      </c>
      <c r="AB72" s="10">
        <v>8072</v>
      </c>
      <c r="AC72" s="10"/>
      <c r="AD72" s="10"/>
      <c r="AE72" s="10"/>
    </row>
    <row r="73" spans="1:81" ht="11.1" customHeight="1" x14ac:dyDescent="0.15">
      <c r="A73" s="10">
        <v>8073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41">
        <f t="shared" si="1"/>
        <v>0</v>
      </c>
      <c r="AB73" s="10">
        <v>8073</v>
      </c>
      <c r="AC73" s="10"/>
      <c r="AD73" s="10"/>
      <c r="AE73" s="10"/>
    </row>
    <row r="74" spans="1:81" ht="11.1" customHeight="1" x14ac:dyDescent="0.15">
      <c r="A74" s="10">
        <v>8074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41">
        <f t="shared" si="1"/>
        <v>0</v>
      </c>
      <c r="AB74" s="10">
        <v>8074</v>
      </c>
      <c r="AC74" s="10"/>
      <c r="AD74" s="10"/>
      <c r="AE74" s="10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:81" ht="11.1" customHeight="1" x14ac:dyDescent="0.15">
      <c r="A75" s="10">
        <v>8075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41">
        <f t="shared" si="1"/>
        <v>0</v>
      </c>
      <c r="AB75" s="10">
        <v>8075</v>
      </c>
      <c r="AC75" s="10"/>
      <c r="AD75" s="10"/>
      <c r="AE75" s="10"/>
    </row>
    <row r="76" spans="1:81" ht="11.1" customHeight="1" x14ac:dyDescent="0.15">
      <c r="A76" s="10">
        <v>8076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41">
        <f t="shared" si="1"/>
        <v>0</v>
      </c>
      <c r="AB76" s="10">
        <v>8076</v>
      </c>
      <c r="AC76" s="10"/>
      <c r="AD76" s="10"/>
      <c r="AE76" s="10"/>
    </row>
    <row r="77" spans="1:81" ht="11.1" customHeight="1" x14ac:dyDescent="0.15">
      <c r="A77" s="10">
        <v>8077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41">
        <f t="shared" si="1"/>
        <v>0</v>
      </c>
      <c r="AB77" s="10">
        <v>8077</v>
      </c>
      <c r="AC77" s="10"/>
      <c r="AD77" s="10"/>
      <c r="AE77" s="10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</row>
    <row r="78" spans="1:81" ht="11.1" customHeight="1" x14ac:dyDescent="0.15">
      <c r="A78" s="10">
        <v>8078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41">
        <f t="shared" si="1"/>
        <v>0</v>
      </c>
      <c r="AB78" s="10">
        <v>8078</v>
      </c>
      <c r="AC78" s="10"/>
      <c r="AD78" s="10"/>
      <c r="AE78" s="10"/>
    </row>
    <row r="79" spans="1:81" ht="11.1" customHeight="1" x14ac:dyDescent="0.15">
      <c r="A79" s="10">
        <v>8079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41">
        <f t="shared" si="1"/>
        <v>0</v>
      </c>
      <c r="AB79" s="10">
        <v>8079</v>
      </c>
      <c r="AC79" s="10"/>
      <c r="AD79" s="10"/>
      <c r="AE79" s="10"/>
    </row>
    <row r="80" spans="1:81" ht="11.1" customHeight="1" x14ac:dyDescent="0.15">
      <c r="A80" s="10">
        <v>8080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41">
        <f t="shared" si="1"/>
        <v>0</v>
      </c>
      <c r="AB80" s="10">
        <v>8080</v>
      </c>
      <c r="AC80" s="10"/>
      <c r="AD80" s="10"/>
      <c r="AE80" s="10"/>
    </row>
    <row r="81" spans="1:81" ht="11.1" customHeight="1" x14ac:dyDescent="0.15">
      <c r="A81" s="10">
        <v>8081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41">
        <f t="shared" si="1"/>
        <v>0</v>
      </c>
      <c r="AB81" s="10">
        <v>8081</v>
      </c>
      <c r="AC81" s="10"/>
      <c r="AD81" s="10"/>
      <c r="AE81" s="10"/>
    </row>
    <row r="82" spans="1:81" ht="11.1" customHeight="1" x14ac:dyDescent="0.15">
      <c r="A82" s="10">
        <v>8082</v>
      </c>
      <c r="B82" s="41">
        <v>1</v>
      </c>
      <c r="C82" s="41"/>
      <c r="D82" s="41">
        <v>1</v>
      </c>
      <c r="E82" s="41">
        <v>1</v>
      </c>
      <c r="F82" s="41"/>
      <c r="G82" s="41">
        <v>1</v>
      </c>
      <c r="H82" s="41">
        <v>1</v>
      </c>
      <c r="I82" s="41">
        <v>1</v>
      </c>
      <c r="J82" s="41"/>
      <c r="K82" s="41"/>
      <c r="L82" s="41">
        <v>1</v>
      </c>
      <c r="M82" s="41">
        <v>1</v>
      </c>
      <c r="N82" s="41"/>
      <c r="O82" s="41">
        <v>1</v>
      </c>
      <c r="P82" s="41">
        <v>1</v>
      </c>
      <c r="Q82" s="41"/>
      <c r="R82" s="41"/>
      <c r="S82" s="41">
        <v>1</v>
      </c>
      <c r="T82" s="41">
        <v>1</v>
      </c>
      <c r="U82" s="41">
        <v>1</v>
      </c>
      <c r="V82" s="41">
        <v>1</v>
      </c>
      <c r="W82" s="41"/>
      <c r="X82" s="41">
        <v>1</v>
      </c>
      <c r="Y82" s="41">
        <v>1</v>
      </c>
      <c r="Z82" s="10"/>
      <c r="AA82" s="41">
        <f t="shared" si="1"/>
        <v>16</v>
      </c>
      <c r="AB82" s="10">
        <v>8082</v>
      </c>
      <c r="AC82" s="10" t="s">
        <v>126</v>
      </c>
      <c r="AD82" s="10" t="s">
        <v>133</v>
      </c>
      <c r="AE82" s="10">
        <v>3</v>
      </c>
    </row>
    <row r="83" spans="1:81" ht="11.1" customHeight="1" x14ac:dyDescent="0.15">
      <c r="A83" s="10">
        <v>8083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41">
        <f t="shared" si="1"/>
        <v>0</v>
      </c>
      <c r="AB83" s="10">
        <v>8083</v>
      </c>
      <c r="AC83" s="10"/>
      <c r="AD83" s="10"/>
      <c r="AE83" s="10"/>
    </row>
    <row r="84" spans="1:81" ht="11.1" customHeight="1" x14ac:dyDescent="0.15">
      <c r="A84" s="10">
        <v>8084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41">
        <f t="shared" si="1"/>
        <v>0</v>
      </c>
      <c r="AB84" s="10">
        <v>8084</v>
      </c>
      <c r="AC84" s="10"/>
      <c r="AD84" s="10"/>
      <c r="AE84" s="10"/>
    </row>
    <row r="85" spans="1:81" ht="11.1" customHeight="1" x14ac:dyDescent="0.15">
      <c r="A85" s="10">
        <v>8085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41">
        <f t="shared" si="1"/>
        <v>0</v>
      </c>
      <c r="AB85" s="10">
        <v>8085</v>
      </c>
      <c r="AC85" s="10"/>
      <c r="AD85" s="10"/>
      <c r="AE85" s="10"/>
    </row>
    <row r="86" spans="1:81" ht="11.1" customHeight="1" x14ac:dyDescent="0.15">
      <c r="A86" s="10">
        <v>8086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41">
        <f t="shared" si="1"/>
        <v>0</v>
      </c>
      <c r="AB86" s="10">
        <v>8086</v>
      </c>
      <c r="AC86" s="10"/>
      <c r="AD86" s="10"/>
      <c r="AE86" s="10"/>
    </row>
    <row r="87" spans="1:81" ht="11.1" customHeight="1" x14ac:dyDescent="0.15">
      <c r="A87" s="10">
        <v>8087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41">
        <f t="shared" si="1"/>
        <v>0</v>
      </c>
      <c r="AB87" s="10">
        <v>8087</v>
      </c>
      <c r="AC87" s="10"/>
      <c r="AD87" s="10"/>
      <c r="AE87" s="10"/>
    </row>
    <row r="88" spans="1:81" ht="11.1" customHeight="1" x14ac:dyDescent="0.15">
      <c r="A88" s="10">
        <v>38004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41">
        <f t="shared" si="1"/>
        <v>0</v>
      </c>
      <c r="AB88" s="10">
        <v>38004</v>
      </c>
      <c r="AC88" s="10"/>
      <c r="AD88" s="10"/>
      <c r="AE88" s="10"/>
    </row>
    <row r="89" spans="1:81" ht="11.1" customHeight="1" x14ac:dyDescent="0.15">
      <c r="A89" s="10" t="s">
        <v>0</v>
      </c>
      <c r="B89" s="10" t="s">
        <v>3</v>
      </c>
      <c r="C89" s="10" t="s">
        <v>19</v>
      </c>
      <c r="D89" s="10" t="s">
        <v>17</v>
      </c>
      <c r="E89" s="10" t="s">
        <v>9</v>
      </c>
      <c r="F89" s="10" t="s">
        <v>113</v>
      </c>
      <c r="G89" s="10" t="s">
        <v>6</v>
      </c>
      <c r="H89" s="10" t="s">
        <v>1</v>
      </c>
      <c r="I89" s="10" t="s">
        <v>12</v>
      </c>
      <c r="J89" s="10" t="s">
        <v>20</v>
      </c>
      <c r="K89" s="10" t="s">
        <v>22</v>
      </c>
      <c r="L89" s="10" t="s">
        <v>18</v>
      </c>
      <c r="M89" s="10" t="s">
        <v>11</v>
      </c>
      <c r="N89" s="10" t="s">
        <v>10</v>
      </c>
      <c r="O89" s="10" t="s">
        <v>21</v>
      </c>
      <c r="P89" s="10" t="s">
        <v>114</v>
      </c>
      <c r="Q89" s="10" t="s">
        <v>2</v>
      </c>
      <c r="R89" s="10" t="s">
        <v>7</v>
      </c>
      <c r="S89" s="10" t="s">
        <v>27</v>
      </c>
      <c r="T89" s="10" t="s">
        <v>14</v>
      </c>
      <c r="U89" s="10" t="s">
        <v>16</v>
      </c>
      <c r="V89" s="10" t="s">
        <v>4</v>
      </c>
      <c r="W89" s="10" t="s">
        <v>8</v>
      </c>
      <c r="X89" s="10" t="s">
        <v>13</v>
      </c>
      <c r="Y89" s="10" t="s">
        <v>5</v>
      </c>
      <c r="Z89" s="10"/>
      <c r="AA89" s="10"/>
      <c r="AB89" s="10" t="s">
        <v>0</v>
      </c>
      <c r="AC89" s="8" t="s">
        <v>76</v>
      </c>
      <c r="AD89" s="8" t="s">
        <v>79</v>
      </c>
      <c r="AE89" s="10" t="s">
        <v>80</v>
      </c>
      <c r="AP89" s="3"/>
      <c r="AU89" s="3"/>
      <c r="BD89" s="3"/>
      <c r="BK89" s="3"/>
      <c r="BM89" s="3"/>
      <c r="BN89" s="3"/>
      <c r="BT89" s="3"/>
      <c r="BW89" s="3"/>
      <c r="CC89" s="3"/>
    </row>
    <row r="90" spans="1:81" ht="11.1" customHeight="1" x14ac:dyDescent="0.15">
      <c r="A90" s="10"/>
      <c r="B90" s="10">
        <v>1</v>
      </c>
      <c r="C90" s="10">
        <v>2</v>
      </c>
      <c r="D90" s="10">
        <v>3</v>
      </c>
      <c r="E90" s="10">
        <v>4</v>
      </c>
      <c r="F90" s="10">
        <v>5</v>
      </c>
      <c r="G90" s="10">
        <v>6</v>
      </c>
      <c r="H90" s="10">
        <v>7</v>
      </c>
      <c r="I90" s="10">
        <v>8</v>
      </c>
      <c r="J90" s="10">
        <v>9</v>
      </c>
      <c r="K90" s="10">
        <v>10</v>
      </c>
      <c r="L90" s="10">
        <v>11</v>
      </c>
      <c r="M90" s="10">
        <v>12</v>
      </c>
      <c r="N90" s="10">
        <v>13</v>
      </c>
      <c r="O90" s="10">
        <v>14</v>
      </c>
      <c r="P90" s="10">
        <v>15</v>
      </c>
      <c r="Q90" s="10">
        <v>16</v>
      </c>
      <c r="R90" s="10">
        <v>17</v>
      </c>
      <c r="S90" s="10">
        <v>18</v>
      </c>
      <c r="T90" s="10">
        <v>19</v>
      </c>
      <c r="U90" s="10">
        <v>20</v>
      </c>
      <c r="V90" s="10">
        <v>21</v>
      </c>
      <c r="W90" s="10">
        <v>22</v>
      </c>
      <c r="X90" s="10">
        <v>23</v>
      </c>
      <c r="Y90" s="10">
        <v>24</v>
      </c>
      <c r="Z90" s="14"/>
      <c r="AA90" s="10" t="s">
        <v>111</v>
      </c>
      <c r="AB90" s="10"/>
      <c r="AC90" s="8" t="s">
        <v>77</v>
      </c>
      <c r="AD90" s="8" t="s">
        <v>77</v>
      </c>
      <c r="AE90" s="8" t="s">
        <v>77</v>
      </c>
      <c r="AI90" s="46"/>
      <c r="AJ90" s="46"/>
      <c r="AL90" s="46"/>
      <c r="AM90" s="46"/>
      <c r="AO90" s="46"/>
      <c r="AP90" s="46"/>
      <c r="AR90" s="46"/>
      <c r="AS90" s="46"/>
      <c r="AU90" s="46"/>
      <c r="AV90" s="46"/>
      <c r="AX90" s="46"/>
      <c r="AY90" s="46"/>
      <c r="BA90" s="46"/>
      <c r="BB90" s="46"/>
      <c r="BD90" s="46"/>
      <c r="BE90" s="46"/>
      <c r="BG90" s="46"/>
      <c r="BH90" s="46"/>
      <c r="BJ90" s="46"/>
      <c r="BK90" s="46"/>
      <c r="BM90" s="46"/>
      <c r="BN90" s="46"/>
      <c r="BP90" s="46"/>
      <c r="BQ90" s="46"/>
      <c r="BS90" s="46"/>
      <c r="BT90" s="46"/>
      <c r="BV90" s="46"/>
      <c r="BW90" s="46"/>
      <c r="BY90" s="46"/>
      <c r="BZ90" s="46"/>
      <c r="CB90" s="46"/>
      <c r="CC90" s="46"/>
    </row>
    <row r="91" spans="1:81" ht="11.1" customHeight="1" x14ac:dyDescent="0.15">
      <c r="A91" s="10"/>
      <c r="AA91" s="14"/>
      <c r="AB91" s="10"/>
      <c r="AC91" s="10" t="s">
        <v>78</v>
      </c>
      <c r="AD91" s="10" t="s">
        <v>78</v>
      </c>
      <c r="AE91" s="10" t="s">
        <v>78</v>
      </c>
      <c r="AI91" s="46"/>
      <c r="AJ91" s="46"/>
      <c r="AL91" s="46"/>
      <c r="AM91" s="46"/>
      <c r="AO91" s="46"/>
      <c r="AP91" s="46"/>
      <c r="AR91" s="46"/>
      <c r="AS91" s="46"/>
      <c r="AU91" s="46"/>
      <c r="AV91" s="46"/>
      <c r="AX91" s="46"/>
      <c r="AY91" s="46"/>
      <c r="BA91" s="46"/>
      <c r="BB91" s="46"/>
      <c r="BD91" s="46"/>
      <c r="BE91" s="46"/>
      <c r="BG91" s="46"/>
      <c r="BH91" s="46"/>
      <c r="BJ91" s="46"/>
      <c r="BK91" s="46"/>
      <c r="BM91" s="46"/>
      <c r="BN91" s="46"/>
      <c r="BP91" s="46"/>
      <c r="BQ91" s="46"/>
      <c r="BS91" s="46"/>
      <c r="BT91" s="46"/>
      <c r="BV91" s="46"/>
      <c r="BW91" s="46"/>
      <c r="BY91" s="46"/>
      <c r="BZ91" s="46"/>
      <c r="CB91" s="46"/>
      <c r="CC91" s="46"/>
    </row>
    <row r="92" spans="1:81" ht="11.1" customHeight="1" x14ac:dyDescent="0.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47"/>
      <c r="R92" s="47"/>
      <c r="S92" s="10"/>
      <c r="T92" s="47"/>
      <c r="U92" s="47"/>
      <c r="V92" s="10"/>
      <c r="W92" s="47"/>
      <c r="X92" s="47"/>
      <c r="Y92" s="10"/>
      <c r="Z92" s="47"/>
      <c r="AA92" s="47"/>
      <c r="AB92" s="10"/>
      <c r="AC92" s="10"/>
      <c r="AD92" s="10"/>
      <c r="AE92" s="10"/>
      <c r="AI92" s="46"/>
      <c r="AJ92" s="46"/>
      <c r="AL92" s="46"/>
      <c r="AM92" s="46"/>
      <c r="AO92" s="46"/>
      <c r="AP92" s="46"/>
      <c r="AR92" s="46"/>
      <c r="AS92" s="46"/>
      <c r="AU92" s="46"/>
      <c r="AV92" s="46"/>
      <c r="AX92" s="46"/>
      <c r="AY92" s="46"/>
      <c r="BA92" s="46"/>
      <c r="BB92" s="46"/>
      <c r="BD92" s="46"/>
      <c r="BE92" s="46"/>
      <c r="BG92" s="46"/>
      <c r="BH92" s="46"/>
      <c r="BJ92" s="46"/>
      <c r="BK92" s="46"/>
      <c r="BM92" s="46"/>
      <c r="BN92" s="46"/>
      <c r="BP92" s="46"/>
      <c r="BQ92" s="46"/>
      <c r="BS92" s="46"/>
      <c r="BT92" s="46"/>
      <c r="BV92" s="46"/>
      <c r="BW92" s="46"/>
      <c r="BY92" s="46"/>
      <c r="BZ92" s="46"/>
      <c r="CB92" s="46"/>
      <c r="CC92" s="46"/>
    </row>
    <row r="93" spans="1:81" ht="11.1" customHeight="1" x14ac:dyDescent="0.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47"/>
      <c r="R93" s="47"/>
      <c r="S93" s="10"/>
      <c r="T93" s="47"/>
      <c r="U93" s="47"/>
      <c r="V93" s="10"/>
      <c r="W93" s="47"/>
      <c r="X93" s="47"/>
      <c r="Y93" s="10"/>
      <c r="Z93" s="47"/>
      <c r="AA93" s="47"/>
      <c r="AB93" s="10"/>
      <c r="AC93" s="10"/>
      <c r="AD93" s="10"/>
      <c r="AE93" s="10"/>
      <c r="AI93" s="46"/>
      <c r="AJ93" s="46"/>
      <c r="AL93" s="46"/>
      <c r="AM93" s="46"/>
      <c r="AO93" s="46"/>
      <c r="AP93" s="46"/>
      <c r="AR93" s="46"/>
      <c r="AS93" s="46"/>
      <c r="AU93" s="46"/>
      <c r="AV93" s="46"/>
      <c r="AX93" s="46"/>
      <c r="AY93" s="46"/>
      <c r="BA93" s="46"/>
      <c r="BB93" s="46"/>
      <c r="BD93" s="46"/>
      <c r="BE93" s="46"/>
      <c r="BG93" s="46"/>
      <c r="BH93" s="46"/>
      <c r="BJ93" s="46"/>
      <c r="BK93" s="46"/>
      <c r="BM93" s="46"/>
      <c r="BN93" s="46"/>
      <c r="BP93" s="46"/>
      <c r="BQ93" s="46"/>
      <c r="BS93" s="46"/>
      <c r="BT93" s="46"/>
      <c r="BV93" s="46"/>
      <c r="BW93" s="46"/>
      <c r="BY93" s="46"/>
      <c r="BZ93" s="46"/>
      <c r="CB93" s="46"/>
      <c r="CC93" s="46"/>
    </row>
    <row r="94" spans="1:81" ht="11.1" customHeight="1" x14ac:dyDescent="0.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47"/>
      <c r="R94" s="47"/>
      <c r="S94" s="10"/>
      <c r="T94" s="47"/>
      <c r="U94" s="47"/>
      <c r="V94" s="10"/>
      <c r="W94" s="47"/>
      <c r="X94" s="47"/>
      <c r="Y94" s="10"/>
      <c r="Z94" s="47"/>
      <c r="AA94" s="47"/>
      <c r="AB94" s="10"/>
      <c r="AC94" s="10"/>
      <c r="AD94" s="10"/>
      <c r="AE94" s="10" t="s">
        <v>108</v>
      </c>
      <c r="AI94" s="46"/>
      <c r="AJ94" s="46"/>
      <c r="AL94" s="46"/>
      <c r="AM94" s="46"/>
      <c r="AO94" s="46"/>
      <c r="AP94" s="46"/>
      <c r="AR94" s="46"/>
      <c r="AS94" s="46"/>
      <c r="AU94" s="46"/>
      <c r="AV94" s="46"/>
      <c r="AX94" s="46"/>
      <c r="AY94" s="46"/>
      <c r="BA94" s="46"/>
      <c r="BB94" s="46"/>
      <c r="BD94" s="46"/>
      <c r="BE94" s="46"/>
      <c r="BG94" s="46"/>
      <c r="BH94" s="46"/>
      <c r="BJ94" s="46"/>
      <c r="BK94" s="46"/>
      <c r="BM94" s="46"/>
      <c r="BN94" s="46"/>
      <c r="BP94" s="46"/>
      <c r="BQ94" s="46"/>
      <c r="BS94" s="46"/>
      <c r="BT94" s="46"/>
      <c r="BV94" s="46"/>
      <c r="BW94" s="46"/>
      <c r="BY94" s="46"/>
      <c r="BZ94" s="46"/>
      <c r="CB94" s="46"/>
      <c r="CC94" s="46"/>
    </row>
    <row r="95" spans="1:81" ht="11.1" customHeight="1" x14ac:dyDescent="0.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7">
        <f>COUNT(AC1:AC88)</f>
        <v>0</v>
      </c>
      <c r="AD95" s="10">
        <f>COUNT(AD1:AD88)</f>
        <v>0</v>
      </c>
      <c r="AE95" s="10">
        <f>MAX(AE1:AE88)</f>
        <v>4</v>
      </c>
    </row>
    <row r="96" spans="1:81" ht="11.1" customHeight="1" x14ac:dyDescent="0.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7"/>
      <c r="AD96" s="10"/>
      <c r="AE96" s="10"/>
    </row>
    <row r="97" spans="1:31" ht="11.1" customHeight="1" x14ac:dyDescent="0.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ht="11.1" customHeight="1" x14ac:dyDescent="0.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ht="11.1" customHeight="1" x14ac:dyDescent="0.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>
        <f>COUNT(AE1:AE88)</f>
        <v>4</v>
      </c>
    </row>
    <row r="100" spans="1:31" ht="11.1" customHeight="1" x14ac:dyDescent="0.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 t="s">
        <v>111</v>
      </c>
    </row>
    <row r="101" spans="1:31" ht="11.1" customHeight="1" x14ac:dyDescent="0.15">
      <c r="D101" s="1"/>
    </row>
    <row r="102" spans="1:31" ht="11.1" customHeight="1" x14ac:dyDescent="0.15">
      <c r="D102" s="1"/>
    </row>
    <row r="103" spans="1:31" ht="11.1" customHeight="1" x14ac:dyDescent="0.15">
      <c r="D103" s="1"/>
    </row>
    <row r="104" spans="1:31" ht="11.1" customHeight="1" x14ac:dyDescent="0.15">
      <c r="D104" s="1"/>
    </row>
    <row r="105" spans="1:31" ht="11.1" customHeight="1" x14ac:dyDescent="0.15">
      <c r="D105" s="1"/>
    </row>
    <row r="106" spans="1:31" ht="11.1" customHeight="1" x14ac:dyDescent="0.15">
      <c r="D106" s="1"/>
    </row>
    <row r="107" spans="1:31" ht="11.1" customHeight="1" x14ac:dyDescent="0.15">
      <c r="D107" s="1"/>
    </row>
    <row r="108" spans="1:31" ht="11.1" customHeight="1" x14ac:dyDescent="0.15">
      <c r="D108" s="1"/>
    </row>
    <row r="109" spans="1:31" ht="11.1" customHeight="1" x14ac:dyDescent="0.15">
      <c r="D109" s="1"/>
    </row>
    <row r="110" spans="1:31" ht="11.1" customHeight="1" x14ac:dyDescent="0.15">
      <c r="D110" s="1"/>
    </row>
    <row r="111" spans="1:31" ht="11.1" customHeight="1" x14ac:dyDescent="0.15">
      <c r="D111" s="1"/>
    </row>
    <row r="112" spans="1:31" ht="11.1" customHeight="1" x14ac:dyDescent="0.15">
      <c r="D112" s="1"/>
    </row>
    <row r="113" spans="3:3" s="1" customFormat="1" ht="11.1" customHeight="1" x14ac:dyDescent="0.15"/>
    <row r="114" spans="3:3" s="1" customFormat="1" ht="11.1" customHeight="1" x14ac:dyDescent="0.15"/>
    <row r="115" spans="3:3" s="1" customFormat="1" ht="11.1" customHeight="1" x14ac:dyDescent="0.15"/>
    <row r="116" spans="3:3" s="1" customFormat="1" ht="11.1" customHeight="1" x14ac:dyDescent="0.15"/>
    <row r="117" spans="3:3" s="1" customFormat="1" ht="11.1" customHeight="1" x14ac:dyDescent="0.15"/>
    <row r="118" spans="3:3" s="1" customFormat="1" ht="11.1" customHeight="1" x14ac:dyDescent="0.15"/>
    <row r="119" spans="3:3" s="1" customFormat="1" ht="11.1" customHeight="1" x14ac:dyDescent="0.15"/>
    <row r="120" spans="3:3" s="1" customFormat="1" ht="11.1" customHeight="1" x14ac:dyDescent="0.15"/>
    <row r="121" spans="3:3" s="1" customFormat="1" ht="11.1" customHeight="1" x14ac:dyDescent="0.15">
      <c r="C121" s="3"/>
    </row>
    <row r="122" spans="3:3" s="1" customFormat="1" ht="11.1" customHeight="1" x14ac:dyDescent="0.15"/>
    <row r="123" spans="3:3" s="1" customFormat="1" ht="11.1" customHeight="1" x14ac:dyDescent="0.15"/>
    <row r="124" spans="3:3" s="1" customFormat="1" ht="11.1" customHeight="1" x14ac:dyDescent="0.15"/>
    <row r="125" spans="3:3" s="1" customFormat="1" ht="11.1" customHeight="1" x14ac:dyDescent="0.15"/>
    <row r="126" spans="3:3" s="1" customFormat="1" ht="11.1" customHeight="1" x14ac:dyDescent="0.15"/>
    <row r="127" spans="3:3" s="1" customFormat="1" ht="11.1" customHeight="1" x14ac:dyDescent="0.15"/>
    <row r="128" spans="3:3" s="1" customFormat="1" ht="11.1" customHeight="1" x14ac:dyDescent="0.15"/>
    <row r="129" spans="44:47" s="1" customFormat="1" ht="11.1" customHeight="1" x14ac:dyDescent="0.15"/>
    <row r="130" spans="44:47" s="1" customFormat="1" ht="11.1" customHeight="1" x14ac:dyDescent="0.15"/>
    <row r="131" spans="44:47" s="1" customFormat="1" ht="11.1" customHeight="1" x14ac:dyDescent="0.15"/>
    <row r="132" spans="44:47" s="1" customFormat="1" ht="11.1" customHeight="1" x14ac:dyDescent="0.15"/>
    <row r="133" spans="44:47" s="1" customFormat="1" ht="11.1" customHeight="1" x14ac:dyDescent="0.15"/>
    <row r="134" spans="44:47" s="1" customFormat="1" ht="11.1" customHeight="1" x14ac:dyDescent="0.15"/>
    <row r="135" spans="44:47" s="1" customFormat="1" ht="11.1" customHeight="1" x14ac:dyDescent="0.15"/>
    <row r="136" spans="44:47" s="1" customFormat="1" ht="11.1" customHeight="1" x14ac:dyDescent="0.15"/>
    <row r="137" spans="44:47" s="1" customFormat="1" ht="11.1" customHeight="1" x14ac:dyDescent="0.15"/>
    <row r="138" spans="44:47" s="1" customFormat="1" ht="11.1" customHeight="1" x14ac:dyDescent="0.15"/>
    <row r="139" spans="44:47" s="1" customFormat="1" ht="11.1" customHeight="1" x14ac:dyDescent="0.15"/>
    <row r="140" spans="44:47" s="1" customFormat="1" ht="11.1" customHeight="1" x14ac:dyDescent="0.15"/>
    <row r="141" spans="44:47" s="1" customFormat="1" ht="11.1" customHeight="1" x14ac:dyDescent="0.15"/>
    <row r="142" spans="44:47" s="1" customFormat="1" ht="11.1" customHeight="1" x14ac:dyDescent="0.15"/>
    <row r="143" spans="44:47" s="1" customFormat="1" ht="11.1" customHeight="1" x14ac:dyDescent="0.15">
      <c r="AR143" s="4"/>
      <c r="AS143" s="4"/>
      <c r="AT143" s="4"/>
      <c r="AU143" s="4"/>
    </row>
    <row r="144" spans="44:47" s="1" customFormat="1" ht="11.1" customHeight="1" x14ac:dyDescent="0.15"/>
    <row r="145" spans="55:63" s="1" customFormat="1" ht="11.1" customHeight="1" x14ac:dyDescent="0.15"/>
    <row r="146" spans="55:63" s="1" customFormat="1" ht="11.1" customHeight="1" x14ac:dyDescent="0.15"/>
    <row r="147" spans="55:63" s="1" customFormat="1" ht="11.1" customHeight="1" x14ac:dyDescent="0.15">
      <c r="BJ147" s="5"/>
      <c r="BK147" s="5"/>
    </row>
    <row r="148" spans="55:63" s="1" customFormat="1" ht="11.1" customHeight="1" x14ac:dyDescent="0.15"/>
    <row r="149" spans="55:63" s="1" customFormat="1" ht="11.1" customHeight="1" x14ac:dyDescent="0.15"/>
    <row r="150" spans="55:63" s="1" customFormat="1" ht="11.1" customHeight="1" x14ac:dyDescent="0.15"/>
    <row r="151" spans="55:63" s="1" customFormat="1" ht="11.1" customHeight="1" x14ac:dyDescent="0.15">
      <c r="BC151" s="4"/>
    </row>
    <row r="152" spans="55:63" s="1" customFormat="1" ht="11.1" customHeight="1" x14ac:dyDescent="0.15"/>
    <row r="153" spans="55:63" s="1" customFormat="1" ht="11.1" customHeight="1" x14ac:dyDescent="0.15"/>
    <row r="154" spans="55:63" s="1" customFormat="1" ht="11.1" customHeight="1" x14ac:dyDescent="0.15"/>
    <row r="155" spans="55:63" s="1" customFormat="1" ht="11.1" customHeight="1" x14ac:dyDescent="0.15"/>
    <row r="156" spans="55:63" s="1" customFormat="1" ht="11.1" customHeight="1" x14ac:dyDescent="0.15"/>
    <row r="157" spans="55:63" s="1" customFormat="1" ht="11.1" customHeight="1" x14ac:dyDescent="0.15"/>
    <row r="158" spans="55:63" s="1" customFormat="1" ht="11.1" customHeight="1" x14ac:dyDescent="0.15"/>
    <row r="159" spans="55:63" s="1" customFormat="1" ht="11.1" customHeight="1" x14ac:dyDescent="0.15"/>
    <row r="160" spans="55:63" s="1" customFormat="1" ht="11.1" customHeight="1" x14ac:dyDescent="0.15"/>
    <row r="169" spans="4:23" ht="11.1" customHeight="1" x14ac:dyDescent="0.15">
      <c r="K169" s="2"/>
      <c r="M169" s="2"/>
      <c r="T169" s="2"/>
      <c r="U169" s="2"/>
      <c r="V169" s="2"/>
      <c r="W169" s="2"/>
    </row>
    <row r="170" spans="4:23" ht="11.1" customHeight="1" x14ac:dyDescent="0.15">
      <c r="D170" s="1"/>
    </row>
    <row r="171" spans="4:23" ht="11.1" customHeight="1" x14ac:dyDescent="0.15">
      <c r="D171" s="1"/>
    </row>
    <row r="172" spans="4:23" ht="11.1" customHeight="1" x14ac:dyDescent="0.15">
      <c r="D172" s="1"/>
    </row>
    <row r="173" spans="4:23" ht="11.1" customHeight="1" x14ac:dyDescent="0.15">
      <c r="K173" s="2"/>
    </row>
    <row r="174" spans="4:23" ht="11.1" customHeight="1" x14ac:dyDescent="0.15">
      <c r="K174" s="2"/>
    </row>
    <row r="175" spans="4:23" ht="11.1" customHeight="1" x14ac:dyDescent="0.15">
      <c r="K175" s="2"/>
    </row>
    <row r="177" spans="22:25" s="1" customFormat="1" ht="11.1" customHeight="1" x14ac:dyDescent="0.15"/>
    <row r="178" spans="22:25" s="1" customFormat="1" ht="11.1" customHeight="1" x14ac:dyDescent="0.15">
      <c r="Y178" s="2"/>
    </row>
    <row r="179" spans="22:25" s="1" customFormat="1" ht="11.1" customHeight="1" x14ac:dyDescent="0.15">
      <c r="V179" s="2"/>
    </row>
    <row r="185" spans="22:25" s="1" customFormat="1" ht="11.1" customHeight="1" x14ac:dyDescent="0.15"/>
    <row r="186" spans="22:25" s="1" customFormat="1" ht="11.1" customHeight="1" x14ac:dyDescent="0.15"/>
    <row r="187" spans="22:25" s="1" customFormat="1" ht="11.1" customHeight="1" x14ac:dyDescent="0.15"/>
    <row r="188" spans="22:25" s="1" customFormat="1" ht="11.1" customHeight="1" x14ac:dyDescent="0.15"/>
    <row r="189" spans="22:25" s="1" customFormat="1" ht="11.1" customHeight="1" x14ac:dyDescent="0.15"/>
    <row r="190" spans="22:25" s="1" customFormat="1" ht="11.1" customHeight="1" x14ac:dyDescent="0.15"/>
    <row r="191" spans="22:25" s="1" customFormat="1" ht="11.1" customHeight="1" x14ac:dyDescent="0.15"/>
    <row r="192" spans="22:25" s="1" customFormat="1" ht="11.1" customHeight="1" x14ac:dyDescent="0.15"/>
    <row r="193" s="1" customFormat="1" ht="11.1" customHeight="1" x14ac:dyDescent="0.15"/>
    <row r="194" s="1" customFormat="1" ht="11.1" customHeight="1" x14ac:dyDescent="0.15"/>
    <row r="195" s="1" customFormat="1" ht="11.1" customHeight="1" x14ac:dyDescent="0.15"/>
  </sheetData>
  <mergeCells count="92">
    <mergeCell ref="BY94:BZ94"/>
    <mergeCell ref="CB94:CC94"/>
    <mergeCell ref="BG94:BH94"/>
    <mergeCell ref="BJ94:BK94"/>
    <mergeCell ref="BM94:BN94"/>
    <mergeCell ref="BP94:BQ94"/>
    <mergeCell ref="BS94:BT94"/>
    <mergeCell ref="BV94:BW94"/>
    <mergeCell ref="BD94:BE94"/>
    <mergeCell ref="Q94:R94"/>
    <mergeCell ref="T94:U94"/>
    <mergeCell ref="W94:X94"/>
    <mergeCell ref="Z94:AA94"/>
    <mergeCell ref="AI94:AJ94"/>
    <mergeCell ref="AL94:AM94"/>
    <mergeCell ref="AO94:AP94"/>
    <mergeCell ref="AR94:AS94"/>
    <mergeCell ref="AU94:AV94"/>
    <mergeCell ref="AX94:AY94"/>
    <mergeCell ref="BA94:BB94"/>
    <mergeCell ref="CB93:CC93"/>
    <mergeCell ref="AU93:AV93"/>
    <mergeCell ref="AX93:AY93"/>
    <mergeCell ref="BA93:BB93"/>
    <mergeCell ref="BD93:BE93"/>
    <mergeCell ref="BG93:BH93"/>
    <mergeCell ref="BJ93:BK93"/>
    <mergeCell ref="BM93:BN93"/>
    <mergeCell ref="BP93:BQ93"/>
    <mergeCell ref="BS93:BT93"/>
    <mergeCell ref="BV93:BW93"/>
    <mergeCell ref="BY93:BZ93"/>
    <mergeCell ref="BY92:BZ92"/>
    <mergeCell ref="CB92:CC92"/>
    <mergeCell ref="Q93:R93"/>
    <mergeCell ref="T93:U93"/>
    <mergeCell ref="W93:X93"/>
    <mergeCell ref="Z93:AA93"/>
    <mergeCell ref="AI93:AJ93"/>
    <mergeCell ref="AL93:AM93"/>
    <mergeCell ref="AO93:AP93"/>
    <mergeCell ref="AR93:AS93"/>
    <mergeCell ref="BG92:BH92"/>
    <mergeCell ref="BJ92:BK92"/>
    <mergeCell ref="BM92:BN92"/>
    <mergeCell ref="BP92:BQ92"/>
    <mergeCell ref="BS92:BT92"/>
    <mergeCell ref="BV92:BW92"/>
    <mergeCell ref="BS91:BT91"/>
    <mergeCell ref="BV91:BW91"/>
    <mergeCell ref="BY91:BZ91"/>
    <mergeCell ref="CB91:CC91"/>
    <mergeCell ref="BM91:BN91"/>
    <mergeCell ref="BP91:BQ91"/>
    <mergeCell ref="Q92:R92"/>
    <mergeCell ref="T92:U92"/>
    <mergeCell ref="W92:X92"/>
    <mergeCell ref="Z92:AA92"/>
    <mergeCell ref="AI92:AJ92"/>
    <mergeCell ref="AL92:AM92"/>
    <mergeCell ref="BA91:BB91"/>
    <mergeCell ref="BD91:BE91"/>
    <mergeCell ref="BG91:BH91"/>
    <mergeCell ref="BJ91:BK91"/>
    <mergeCell ref="BD92:BE92"/>
    <mergeCell ref="AO92:AP92"/>
    <mergeCell ref="AR92:AS92"/>
    <mergeCell ref="AU92:AV92"/>
    <mergeCell ref="AX92:AY92"/>
    <mergeCell ref="BA92:BB92"/>
    <mergeCell ref="BS90:BT90"/>
    <mergeCell ref="BV90:BW90"/>
    <mergeCell ref="BY90:BZ90"/>
    <mergeCell ref="CB90:CC90"/>
    <mergeCell ref="AI91:AJ91"/>
    <mergeCell ref="AL91:AM91"/>
    <mergeCell ref="AO91:AP91"/>
    <mergeCell ref="AR91:AS91"/>
    <mergeCell ref="AU91:AV91"/>
    <mergeCell ref="AX91:AY91"/>
    <mergeCell ref="BA90:BB90"/>
    <mergeCell ref="BD90:BE90"/>
    <mergeCell ref="BG90:BH90"/>
    <mergeCell ref="BJ90:BK90"/>
    <mergeCell ref="BM90:BN90"/>
    <mergeCell ref="BP90:BQ90"/>
    <mergeCell ref="AX90:AY90"/>
    <mergeCell ref="AI90:AJ90"/>
    <mergeCell ref="AL90:AM90"/>
    <mergeCell ref="AO90:AP90"/>
    <mergeCell ref="AR90:AS90"/>
    <mergeCell ref="AU90:AV9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95"/>
  <sheetViews>
    <sheetView topLeftCell="K80" zoomScale="150" zoomScaleNormal="150" workbookViewId="0">
      <selection activeCell="AE82" sqref="AE82"/>
    </sheetView>
  </sheetViews>
  <sheetFormatPr defaultRowHeight="11.1" customHeight="1" x14ac:dyDescent="0.15"/>
  <cols>
    <col min="1" max="1" width="4.7109375" style="15" bestFit="1" customWidth="1"/>
    <col min="2" max="2" width="4.85546875" style="15" bestFit="1" customWidth="1"/>
    <col min="3" max="3" width="4.7109375" style="15" bestFit="1" customWidth="1"/>
    <col min="4" max="4" width="5.140625" style="2" bestFit="1" customWidth="1"/>
    <col min="5" max="5" width="4.85546875" style="15" bestFit="1" customWidth="1"/>
    <col min="6" max="6" width="9" style="15" bestFit="1" customWidth="1"/>
    <col min="7" max="7" width="5.140625" style="15" bestFit="1" customWidth="1"/>
    <col min="8" max="8" width="4.42578125" style="15" bestFit="1" customWidth="1"/>
    <col min="9" max="9" width="5.42578125" style="15" bestFit="1" customWidth="1"/>
    <col min="10" max="10" width="5.140625" style="15" bestFit="1" customWidth="1"/>
    <col min="11" max="11" width="4.5703125" style="15" bestFit="1" customWidth="1"/>
    <col min="12" max="12" width="3.140625" style="15" bestFit="1" customWidth="1"/>
    <col min="13" max="13" width="9.28515625" style="15" bestFit="1" customWidth="1"/>
    <col min="14" max="14" width="4.5703125" style="15" bestFit="1" customWidth="1"/>
    <col min="15" max="15" width="4.85546875" style="15" bestFit="1" customWidth="1"/>
    <col min="16" max="16" width="10.5703125" style="15" bestFit="1" customWidth="1"/>
    <col min="17" max="17" width="5.42578125" style="15" bestFit="1" customWidth="1"/>
    <col min="18" max="18" width="4.42578125" style="15" bestFit="1" customWidth="1"/>
    <col min="19" max="19" width="5.28515625" style="15" bestFit="1" customWidth="1"/>
    <col min="20" max="20" width="3.85546875" style="15" bestFit="1" customWidth="1"/>
    <col min="21" max="21" width="5" style="15" bestFit="1" customWidth="1"/>
    <col min="22" max="22" width="7" style="15" bestFit="1" customWidth="1"/>
    <col min="23" max="23" width="4.42578125" style="15" bestFit="1" customWidth="1"/>
    <col min="24" max="24" width="4.85546875" style="15" bestFit="1" customWidth="1"/>
    <col min="25" max="25" width="4.140625" style="15" bestFit="1" customWidth="1"/>
    <col min="26" max="26" width="4.42578125" style="15" bestFit="1" customWidth="1"/>
    <col min="27" max="27" width="5" style="15" bestFit="1" customWidth="1"/>
    <col min="28" max="28" width="4.5703125" style="15" bestFit="1" customWidth="1"/>
    <col min="29" max="31" width="6.7109375" style="15" bestFit="1" customWidth="1"/>
    <col min="32" max="32" width="4.7109375" style="15" bestFit="1" customWidth="1"/>
    <col min="33" max="33" width="5.140625" style="15" bestFit="1" customWidth="1"/>
    <col min="34" max="34" width="10.7109375" style="15" customWidth="1"/>
    <col min="35" max="35" width="5.42578125" style="15" bestFit="1" customWidth="1"/>
    <col min="36" max="36" width="4.5703125" style="15" bestFit="1" customWidth="1"/>
    <col min="37" max="37" width="11.140625" style="15" customWidth="1"/>
    <col min="38" max="39" width="7.42578125" style="15" bestFit="1" customWidth="1"/>
    <col min="40" max="40" width="11.85546875" style="15" customWidth="1"/>
    <col min="41" max="41" width="5.7109375" style="15" bestFit="1" customWidth="1"/>
    <col min="42" max="42" width="10.5703125" style="15" bestFit="1" customWidth="1"/>
    <col min="43" max="43" width="10.5703125" style="15" customWidth="1"/>
    <col min="44" max="44" width="5.7109375" style="15" bestFit="1" customWidth="1"/>
    <col min="45" max="45" width="10.28515625" style="15" bestFit="1" customWidth="1"/>
    <col min="46" max="46" width="12.28515625" style="15" customWidth="1"/>
    <col min="47" max="47" width="5.7109375" style="15" bestFit="1" customWidth="1"/>
    <col min="48" max="48" width="10.42578125" style="15" bestFit="1" customWidth="1"/>
    <col min="49" max="49" width="18.5703125" style="15" customWidth="1"/>
    <col min="50" max="50" width="5.7109375" style="15" bestFit="1" customWidth="1"/>
    <col min="51" max="51" width="10.85546875" style="15" bestFit="1" customWidth="1"/>
    <col min="52" max="52" width="15.28515625" style="15" customWidth="1"/>
    <col min="53" max="53" width="5.42578125" style="15" bestFit="1" customWidth="1"/>
    <col min="54" max="54" width="4.5703125" style="15" bestFit="1" customWidth="1"/>
    <col min="55" max="55" width="12.5703125" style="15" customWidth="1"/>
    <col min="56" max="56" width="3.140625" style="15" bestFit="1" customWidth="1"/>
    <col min="57" max="57" width="5" style="15" bestFit="1" customWidth="1"/>
    <col min="58" max="58" width="11.5703125" style="15" customWidth="1"/>
    <col min="59" max="59" width="7.7109375" style="15" bestFit="1" customWidth="1"/>
    <col min="60" max="60" width="7.5703125" style="15" bestFit="1" customWidth="1"/>
    <col min="61" max="61" width="17.140625" style="15" customWidth="1"/>
    <col min="62" max="62" width="6.7109375" style="15" bestFit="1" customWidth="1"/>
    <col min="63" max="63" width="3.28515625" style="15" bestFit="1" customWidth="1"/>
    <col min="64" max="64" width="12.7109375" style="15" customWidth="1"/>
    <col min="65" max="65" width="5.140625" style="15" bestFit="1" customWidth="1"/>
    <col min="66" max="66" width="4.42578125" style="15" bestFit="1" customWidth="1"/>
    <col min="67" max="67" width="15.140625" style="15" customWidth="1"/>
    <col min="68" max="68" width="4.5703125" style="15" bestFit="1" customWidth="1"/>
    <col min="69" max="69" width="5.140625" style="15" bestFit="1" customWidth="1"/>
    <col min="70" max="70" width="18" style="15" customWidth="1"/>
    <col min="71" max="71" width="5.42578125" style="15" bestFit="1" customWidth="1"/>
    <col min="72" max="72" width="4.7109375" style="15" bestFit="1" customWidth="1"/>
    <col min="73" max="73" width="29" style="15" customWidth="1"/>
    <col min="74" max="74" width="7" style="15" bestFit="1" customWidth="1"/>
    <col min="75" max="75" width="4.42578125" style="15" bestFit="1" customWidth="1"/>
    <col min="76" max="76" width="17.85546875" style="15" customWidth="1"/>
    <col min="77" max="77" width="5.42578125" style="15" bestFit="1" customWidth="1"/>
    <col min="78" max="78" width="4.85546875" style="15" bestFit="1" customWidth="1"/>
    <col min="79" max="79" width="21.42578125" style="15" customWidth="1"/>
    <col min="80" max="80" width="5.28515625" style="15" bestFit="1" customWidth="1"/>
    <col min="81" max="81" width="5.140625" style="15" bestFit="1" customWidth="1"/>
    <col min="82" max="82" width="3.28515625" style="15" bestFit="1" customWidth="1"/>
    <col min="83" max="83" width="4.42578125" style="15" bestFit="1" customWidth="1"/>
    <col min="84" max="84" width="4.5703125" style="15" bestFit="1" customWidth="1"/>
    <col min="85" max="85" width="15.42578125" style="15" customWidth="1"/>
    <col min="86" max="86" width="9.42578125" style="15" bestFit="1" customWidth="1"/>
    <col min="87" max="87" width="5.5703125" style="15" bestFit="1" customWidth="1"/>
    <col min="88" max="88" width="4.5703125" style="15" bestFit="1" customWidth="1"/>
    <col min="89" max="89" width="4.85546875" style="15" bestFit="1" customWidth="1"/>
    <col min="90" max="90" width="4.5703125" style="15" bestFit="1" customWidth="1"/>
    <col min="91" max="91" width="15.42578125" style="15" customWidth="1"/>
    <col min="92" max="92" width="4.85546875" style="15" bestFit="1" customWidth="1"/>
    <col min="93" max="93" width="3.85546875" style="15" bestFit="1" customWidth="1"/>
    <col min="94" max="94" width="16" style="15" customWidth="1"/>
    <col min="95" max="95" width="4.140625" style="15" bestFit="1" customWidth="1"/>
    <col min="96" max="96" width="4.42578125" style="15" bestFit="1" customWidth="1"/>
    <col min="97" max="97" width="17.7109375" style="15" customWidth="1"/>
    <col min="98" max="98" width="4.5703125" style="15" bestFit="1" customWidth="1"/>
    <col min="99" max="99" width="4.7109375" style="15" bestFit="1" customWidth="1"/>
    <col min="100" max="100" width="26" style="15" customWidth="1"/>
    <col min="101" max="101" width="5.140625" style="15" bestFit="1" customWidth="1"/>
    <col min="102" max="102" width="5.42578125" style="15" bestFit="1" customWidth="1"/>
    <col min="103" max="103" width="22.5703125" style="15" customWidth="1"/>
    <col min="104" max="104" width="5" style="15" bestFit="1" customWidth="1"/>
    <col min="105" max="105" width="5.140625" style="15" bestFit="1" customWidth="1"/>
    <col min="106" max="106" width="24" style="15" customWidth="1"/>
    <col min="107" max="107" width="3.140625" style="15" bestFit="1" customWidth="1"/>
    <col min="108" max="108" width="4.42578125" style="15" bestFit="1" customWidth="1"/>
    <col min="109" max="109" width="18" style="15" customWidth="1"/>
    <col min="110" max="111" width="7.42578125" style="15" bestFit="1" customWidth="1"/>
    <col min="112" max="112" width="19" style="15" customWidth="1"/>
    <col min="113" max="113" width="5.7109375" style="15" bestFit="1" customWidth="1"/>
    <col min="114" max="114" width="10.5703125" style="15" bestFit="1" customWidth="1"/>
    <col min="115" max="115" width="14.42578125" style="15" customWidth="1"/>
    <col min="116" max="116" width="5.7109375" style="15" bestFit="1" customWidth="1"/>
    <col min="117" max="117" width="10.28515625" style="15" bestFit="1" customWidth="1"/>
    <col min="118" max="118" width="18.140625" style="15" customWidth="1"/>
    <col min="119" max="119" width="5.7109375" style="15" bestFit="1" customWidth="1"/>
    <col min="120" max="120" width="10.42578125" style="15" bestFit="1" customWidth="1"/>
    <col min="121" max="121" width="21" style="15" customWidth="1"/>
    <col min="122" max="122" width="5.7109375" style="15" bestFit="1" customWidth="1"/>
    <col min="123" max="123" width="10.85546875" style="15" bestFit="1" customWidth="1"/>
    <col min="124" max="124" width="33.7109375" style="15" customWidth="1"/>
    <col min="125" max="125" width="5.5703125" style="15" bestFit="1" customWidth="1"/>
    <col min="126" max="126" width="7.5703125" style="15" bestFit="1" customWidth="1"/>
    <col min="127" max="127" width="20.28515625" style="15" customWidth="1"/>
    <col min="128" max="128" width="5.5703125" style="15" bestFit="1" customWidth="1"/>
    <col min="129" max="129" width="7.7109375" style="15" bestFit="1" customWidth="1"/>
    <col min="130" max="130" width="32.7109375" style="15" customWidth="1"/>
    <col min="131" max="131" width="7.7109375" style="15" bestFit="1" customWidth="1"/>
    <col min="132" max="132" width="7.5703125" style="15" bestFit="1" customWidth="1"/>
    <col min="133" max="133" width="22.140625" style="15" customWidth="1"/>
    <col min="134" max="134" width="6.7109375" style="15" bestFit="1" customWidth="1"/>
    <col min="135" max="135" width="3.28515625" style="15" bestFit="1" customWidth="1"/>
    <col min="136" max="136" width="31.42578125" style="15" customWidth="1"/>
    <col min="137" max="137" width="3.5703125" style="15" bestFit="1" customWidth="1"/>
    <col min="138" max="138" width="5.7109375" style="15" bestFit="1" customWidth="1"/>
    <col min="139" max="139" width="19.140625" style="15" customWidth="1"/>
    <col min="140" max="140" width="2.85546875" style="15" bestFit="1" customWidth="1"/>
    <col min="141" max="141" width="5.42578125" style="15" bestFit="1" customWidth="1"/>
    <col min="142" max="142" width="22.42578125" style="15" customWidth="1"/>
    <col min="143" max="143" width="3.42578125" style="15" bestFit="1" customWidth="1"/>
    <col min="144" max="144" width="3.28515625" style="15" bestFit="1" customWidth="1"/>
    <col min="145" max="145" width="17.42578125" style="15" customWidth="1"/>
    <col min="146" max="146" width="5.7109375" style="15" bestFit="1" customWidth="1"/>
    <col min="147" max="147" width="2.85546875" style="15" bestFit="1" customWidth="1"/>
    <col min="148" max="148" width="16.5703125" style="15" customWidth="1"/>
    <col min="149" max="149" width="6" style="15" bestFit="1" customWidth="1"/>
    <col min="150" max="150" width="5.42578125" style="15" bestFit="1" customWidth="1"/>
    <col min="151" max="151" width="15.85546875" style="15" customWidth="1"/>
    <col min="152" max="152" width="3.42578125" style="15" bestFit="1" customWidth="1"/>
    <col min="153" max="153" width="5.7109375" style="15" bestFit="1" customWidth="1"/>
    <col min="154" max="154" width="4.5703125" style="15" bestFit="1" customWidth="1"/>
    <col min="155" max="157" width="6.7109375" style="15" bestFit="1" customWidth="1"/>
    <col min="158" max="158" width="4.85546875" style="15" bestFit="1" customWidth="1"/>
    <col min="159" max="159" width="9.140625" style="15"/>
    <col min="160" max="160" width="6.28515625" style="15" bestFit="1" customWidth="1"/>
    <col min="161" max="16384" width="9.140625" style="15"/>
  </cols>
  <sheetData>
    <row r="1" spans="1:32" ht="11.1" customHeight="1" x14ac:dyDescent="0.15">
      <c r="A1" s="11">
        <v>8001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>
        <f>COUNT(B1:Z1)</f>
        <v>0</v>
      </c>
      <c r="AB1" s="11">
        <v>8001</v>
      </c>
      <c r="AC1" s="11"/>
      <c r="AD1" s="11"/>
      <c r="AE1" s="11"/>
      <c r="AF1" s="15" t="s">
        <v>24</v>
      </c>
    </row>
    <row r="2" spans="1:32" ht="11.1" customHeight="1" x14ac:dyDescent="0.15">
      <c r="A2" s="11">
        <v>8002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>
        <f t="shared" ref="AA2:AA65" si="0">COUNT(B2:Z2)</f>
        <v>0</v>
      </c>
      <c r="AB2" s="11">
        <v>8002</v>
      </c>
      <c r="AC2" s="11"/>
      <c r="AD2" s="11"/>
      <c r="AE2" s="11"/>
      <c r="AF2" s="2" t="s">
        <v>112</v>
      </c>
    </row>
    <row r="3" spans="1:32" ht="11.1" customHeight="1" x14ac:dyDescent="0.25">
      <c r="A3" s="11">
        <v>8003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>
        <f t="shared" si="0"/>
        <v>0</v>
      </c>
      <c r="AB3" s="11">
        <v>8003</v>
      </c>
      <c r="AC3" s="11"/>
      <c r="AD3" s="11"/>
      <c r="AE3" s="11"/>
    </row>
    <row r="4" spans="1:32" ht="11.1" customHeight="1" x14ac:dyDescent="0.25">
      <c r="A4" s="11">
        <v>8004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>
        <f t="shared" si="0"/>
        <v>0</v>
      </c>
      <c r="AB4" s="11">
        <v>8004</v>
      </c>
      <c r="AC4" s="11"/>
      <c r="AD4" s="11"/>
      <c r="AE4" s="11"/>
    </row>
    <row r="5" spans="1:32" ht="11.1" customHeight="1" x14ac:dyDescent="0.25">
      <c r="A5" s="11">
        <v>8005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>
        <f t="shared" si="0"/>
        <v>0</v>
      </c>
      <c r="AB5" s="11">
        <v>8005</v>
      </c>
      <c r="AC5" s="11"/>
      <c r="AD5" s="11"/>
      <c r="AE5" s="11"/>
    </row>
    <row r="6" spans="1:32" ht="11.1" customHeight="1" x14ac:dyDescent="0.25">
      <c r="A6" s="11">
        <v>8006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>
        <f t="shared" si="0"/>
        <v>0</v>
      </c>
      <c r="AB6" s="11">
        <v>8006</v>
      </c>
      <c r="AC6" s="11"/>
      <c r="AD6" s="11"/>
      <c r="AE6" s="11"/>
    </row>
    <row r="7" spans="1:32" ht="11.1" customHeight="1" x14ac:dyDescent="0.25">
      <c r="A7" s="11">
        <v>8007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>
        <f t="shared" si="0"/>
        <v>0</v>
      </c>
      <c r="AB7" s="11">
        <v>8007</v>
      </c>
      <c r="AC7" s="11"/>
      <c r="AD7" s="11"/>
      <c r="AE7" s="11"/>
    </row>
    <row r="8" spans="1:32" ht="11.1" customHeight="1" x14ac:dyDescent="0.25">
      <c r="A8" s="11">
        <v>8008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>
        <f t="shared" si="0"/>
        <v>0</v>
      </c>
      <c r="AB8" s="11">
        <v>8008</v>
      </c>
      <c r="AC8" s="11"/>
      <c r="AD8" s="11"/>
      <c r="AE8" s="11"/>
    </row>
    <row r="9" spans="1:32" ht="11.1" customHeight="1" x14ac:dyDescent="0.25">
      <c r="A9" s="11">
        <v>8009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>
        <f t="shared" si="0"/>
        <v>0</v>
      </c>
      <c r="AB9" s="11">
        <v>8009</v>
      </c>
      <c r="AC9" s="11"/>
      <c r="AD9" s="11"/>
      <c r="AE9" s="11"/>
    </row>
    <row r="10" spans="1:32" ht="11.1" customHeight="1" x14ac:dyDescent="0.25">
      <c r="A10" s="11">
        <v>8010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>
        <f t="shared" si="0"/>
        <v>0</v>
      </c>
      <c r="AB10" s="11">
        <v>8010</v>
      </c>
      <c r="AC10" s="11"/>
      <c r="AD10" s="11"/>
      <c r="AE10" s="11"/>
    </row>
    <row r="11" spans="1:32" ht="11.1" customHeight="1" x14ac:dyDescent="0.25">
      <c r="A11" s="11">
        <v>8011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>
        <f t="shared" si="0"/>
        <v>0</v>
      </c>
      <c r="AB11" s="11">
        <v>8011</v>
      </c>
      <c r="AC11" s="11"/>
      <c r="AD11" s="11"/>
      <c r="AE11" s="11"/>
    </row>
    <row r="12" spans="1:32" ht="11.1" customHeight="1" x14ac:dyDescent="0.25">
      <c r="A12" s="11">
        <v>8012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>
        <f t="shared" si="0"/>
        <v>0</v>
      </c>
      <c r="AB12" s="11">
        <v>8012</v>
      </c>
      <c r="AC12" s="11"/>
      <c r="AD12" s="11"/>
      <c r="AE12" s="11"/>
    </row>
    <row r="13" spans="1:32" ht="11.1" customHeight="1" x14ac:dyDescent="0.25">
      <c r="A13" s="11">
        <v>8013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>
        <f t="shared" si="0"/>
        <v>0</v>
      </c>
      <c r="AB13" s="11">
        <v>8013</v>
      </c>
      <c r="AC13" s="11"/>
      <c r="AD13" s="11"/>
      <c r="AE13" s="11"/>
    </row>
    <row r="14" spans="1:32" ht="11.1" customHeight="1" x14ac:dyDescent="0.25">
      <c r="A14" s="11">
        <v>8014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>
        <f t="shared" si="0"/>
        <v>0</v>
      </c>
      <c r="AB14" s="11">
        <v>8014</v>
      </c>
      <c r="AC14" s="11"/>
      <c r="AD14" s="11"/>
      <c r="AE14" s="11"/>
    </row>
    <row r="15" spans="1:32" ht="11.1" customHeight="1" x14ac:dyDescent="0.25">
      <c r="A15" s="11">
        <v>8015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>
        <f t="shared" si="0"/>
        <v>0</v>
      </c>
      <c r="AB15" s="11">
        <v>8015</v>
      </c>
      <c r="AC15" s="11"/>
      <c r="AD15" s="11"/>
      <c r="AE15" s="11"/>
    </row>
    <row r="16" spans="1:32" ht="11.1" customHeight="1" x14ac:dyDescent="0.25">
      <c r="A16" s="11">
        <v>8016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>
        <f t="shared" si="0"/>
        <v>0</v>
      </c>
      <c r="AB16" s="11">
        <v>8016</v>
      </c>
      <c r="AC16" s="11"/>
      <c r="AD16" s="11"/>
      <c r="AE16" s="11"/>
    </row>
    <row r="17" spans="1:31" ht="11.1" customHeight="1" x14ac:dyDescent="0.25">
      <c r="A17" s="11">
        <v>8017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>
        <f t="shared" si="0"/>
        <v>0</v>
      </c>
      <c r="AB17" s="11">
        <v>8017</v>
      </c>
      <c r="AC17" s="11"/>
      <c r="AD17" s="11"/>
      <c r="AE17" s="11"/>
    </row>
    <row r="18" spans="1:31" ht="11.1" customHeight="1" x14ac:dyDescent="0.25">
      <c r="A18" s="11">
        <v>8018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>
        <f t="shared" si="0"/>
        <v>0</v>
      </c>
      <c r="AB18" s="11">
        <v>8018</v>
      </c>
      <c r="AC18" s="11"/>
      <c r="AD18" s="11"/>
      <c r="AE18" s="11"/>
    </row>
    <row r="19" spans="1:31" ht="11.1" customHeight="1" x14ac:dyDescent="0.25">
      <c r="A19" s="11">
        <v>8019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>
        <f t="shared" si="0"/>
        <v>0</v>
      </c>
      <c r="AB19" s="11">
        <v>8019</v>
      </c>
      <c r="AC19" s="11"/>
      <c r="AD19" s="11"/>
      <c r="AE19" s="11"/>
    </row>
    <row r="20" spans="1:31" ht="11.1" customHeight="1" x14ac:dyDescent="0.25">
      <c r="A20" s="11">
        <v>8020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>
        <f t="shared" si="0"/>
        <v>0</v>
      </c>
      <c r="AB20" s="11">
        <v>8020</v>
      </c>
      <c r="AC20" s="11"/>
      <c r="AD20" s="11"/>
      <c r="AE20" s="11"/>
    </row>
    <row r="21" spans="1:31" ht="11.1" customHeight="1" x14ac:dyDescent="0.25">
      <c r="A21" s="11">
        <v>8021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>
        <f t="shared" si="0"/>
        <v>0</v>
      </c>
      <c r="AB21" s="11">
        <v>8021</v>
      </c>
      <c r="AC21" s="11"/>
      <c r="AD21" s="11"/>
      <c r="AE21" s="11"/>
    </row>
    <row r="22" spans="1:31" ht="11.1" customHeight="1" x14ac:dyDescent="0.25">
      <c r="A22" s="11">
        <v>8022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>
        <f t="shared" si="0"/>
        <v>0</v>
      </c>
      <c r="AB22" s="11">
        <v>8022</v>
      </c>
      <c r="AC22" s="11"/>
      <c r="AD22" s="11"/>
      <c r="AE22" s="11"/>
    </row>
    <row r="23" spans="1:31" ht="11.1" customHeight="1" x14ac:dyDescent="0.25">
      <c r="A23" s="11">
        <v>8023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>
        <f t="shared" si="0"/>
        <v>0</v>
      </c>
      <c r="AB23" s="11">
        <v>8023</v>
      </c>
      <c r="AC23" s="11"/>
      <c r="AD23" s="11"/>
      <c r="AE23" s="11"/>
    </row>
    <row r="24" spans="1:31" ht="11.1" customHeight="1" x14ac:dyDescent="0.25">
      <c r="A24" s="11">
        <v>8024</v>
      </c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>
        <f t="shared" si="0"/>
        <v>0</v>
      </c>
      <c r="AB24" s="11">
        <v>8024</v>
      </c>
      <c r="AC24" s="11"/>
      <c r="AD24" s="11"/>
      <c r="AE24" s="11"/>
    </row>
    <row r="25" spans="1:31" ht="11.1" customHeight="1" x14ac:dyDescent="0.25">
      <c r="A25" s="11">
        <v>8025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>
        <f t="shared" si="0"/>
        <v>0</v>
      </c>
      <c r="AB25" s="11">
        <v>8025</v>
      </c>
      <c r="AC25" s="11"/>
      <c r="AD25" s="11"/>
      <c r="AE25" s="11"/>
    </row>
    <row r="26" spans="1:31" ht="11.1" customHeight="1" x14ac:dyDescent="0.25">
      <c r="A26" s="11">
        <v>8026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>
        <f t="shared" si="0"/>
        <v>0</v>
      </c>
      <c r="AB26" s="11">
        <v>8026</v>
      </c>
      <c r="AC26" s="11"/>
      <c r="AD26" s="11"/>
      <c r="AE26" s="11"/>
    </row>
    <row r="27" spans="1:31" ht="11.1" customHeight="1" x14ac:dyDescent="0.25">
      <c r="A27" s="11">
        <v>8027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>
        <f t="shared" si="0"/>
        <v>0</v>
      </c>
      <c r="AB27" s="11">
        <v>8027</v>
      </c>
      <c r="AC27" s="11"/>
      <c r="AD27" s="11"/>
      <c r="AE27" s="11"/>
    </row>
    <row r="28" spans="1:31" ht="11.1" customHeight="1" x14ac:dyDescent="0.25">
      <c r="A28" s="11">
        <v>8028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>
        <f t="shared" si="0"/>
        <v>0</v>
      </c>
      <c r="AB28" s="11">
        <v>8028</v>
      </c>
      <c r="AC28" s="11"/>
      <c r="AD28" s="11"/>
      <c r="AE28" s="11"/>
    </row>
    <row r="29" spans="1:31" ht="11.1" customHeight="1" x14ac:dyDescent="0.25">
      <c r="A29" s="11">
        <v>8029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>
        <f t="shared" si="0"/>
        <v>0</v>
      </c>
      <c r="AB29" s="11">
        <v>8029</v>
      </c>
      <c r="AC29" s="11"/>
      <c r="AD29" s="11"/>
      <c r="AE29" s="11"/>
    </row>
    <row r="30" spans="1:31" ht="11.1" customHeight="1" x14ac:dyDescent="0.25">
      <c r="A30" s="11">
        <v>8030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>
        <f t="shared" si="0"/>
        <v>0</v>
      </c>
      <c r="AB30" s="11">
        <v>8030</v>
      </c>
      <c r="AC30" s="11"/>
      <c r="AD30" s="11"/>
      <c r="AE30" s="11"/>
    </row>
    <row r="31" spans="1:31" ht="11.1" customHeight="1" x14ac:dyDescent="0.25">
      <c r="A31" s="11">
        <v>8031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>
        <f t="shared" si="0"/>
        <v>0</v>
      </c>
      <c r="AB31" s="11">
        <v>8031</v>
      </c>
      <c r="AC31" s="11"/>
      <c r="AD31" s="11"/>
      <c r="AE31" s="11"/>
    </row>
    <row r="32" spans="1:31" ht="11.1" customHeight="1" x14ac:dyDescent="0.25">
      <c r="A32" s="11">
        <v>8032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>
        <f t="shared" si="0"/>
        <v>0</v>
      </c>
      <c r="AB32" s="11">
        <v>8032</v>
      </c>
      <c r="AC32" s="11"/>
      <c r="AD32" s="11"/>
      <c r="AE32" s="11"/>
    </row>
    <row r="33" spans="1:81" ht="11.1" customHeight="1" x14ac:dyDescent="0.25">
      <c r="A33" s="11">
        <v>8033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11">
        <f t="shared" si="0"/>
        <v>0</v>
      </c>
      <c r="AB33" s="11">
        <v>8033</v>
      </c>
      <c r="AC33" s="11"/>
      <c r="AD33" s="11"/>
      <c r="AE33" s="11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</row>
    <row r="34" spans="1:81" ht="11.1" customHeight="1" x14ac:dyDescent="0.25">
      <c r="A34" s="11">
        <v>8034</v>
      </c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>
        <f t="shared" si="0"/>
        <v>0</v>
      </c>
      <c r="AB34" s="11">
        <v>8034</v>
      </c>
      <c r="AC34" s="11"/>
      <c r="AD34" s="11"/>
      <c r="AE34" s="11"/>
    </row>
    <row r="35" spans="1:81" ht="11.1" customHeight="1" x14ac:dyDescent="0.25">
      <c r="A35" s="11">
        <v>8035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>
        <f t="shared" si="0"/>
        <v>0</v>
      </c>
      <c r="AB35" s="11">
        <v>8035</v>
      </c>
      <c r="AC35" s="11"/>
      <c r="AD35" s="11"/>
      <c r="AE35" s="11"/>
    </row>
    <row r="36" spans="1:81" ht="11.1" customHeight="1" x14ac:dyDescent="0.25">
      <c r="A36" s="11">
        <v>8036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>
        <f t="shared" si="0"/>
        <v>0</v>
      </c>
      <c r="AB36" s="11">
        <v>8036</v>
      </c>
      <c r="AC36" s="11"/>
      <c r="AD36" s="11"/>
      <c r="AE36" s="11"/>
    </row>
    <row r="37" spans="1:81" ht="11.1" customHeight="1" x14ac:dyDescent="0.25">
      <c r="A37" s="11">
        <v>8037</v>
      </c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>
        <f t="shared" si="0"/>
        <v>0</v>
      </c>
      <c r="AB37" s="11">
        <v>8037</v>
      </c>
      <c r="AC37" s="11"/>
      <c r="AD37" s="11"/>
      <c r="AE37" s="11"/>
    </row>
    <row r="38" spans="1:81" ht="11.1" customHeight="1" x14ac:dyDescent="0.25">
      <c r="A38" s="11">
        <v>8038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>
        <f t="shared" si="0"/>
        <v>0</v>
      </c>
      <c r="AB38" s="11">
        <v>8038</v>
      </c>
      <c r="AC38" s="11"/>
      <c r="AD38" s="11"/>
      <c r="AE38" s="11"/>
    </row>
    <row r="39" spans="1:81" ht="11.1" customHeight="1" x14ac:dyDescent="0.25">
      <c r="A39" s="11">
        <v>8039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>
        <f t="shared" si="0"/>
        <v>0</v>
      </c>
      <c r="AB39" s="11">
        <v>8039</v>
      </c>
      <c r="AC39" s="11"/>
      <c r="AD39" s="11"/>
      <c r="AE39" s="11"/>
    </row>
    <row r="40" spans="1:81" ht="11.1" customHeight="1" x14ac:dyDescent="0.25">
      <c r="A40" s="11">
        <v>8040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>
        <f t="shared" si="0"/>
        <v>0</v>
      </c>
      <c r="AB40" s="11">
        <v>8040</v>
      </c>
      <c r="AC40" s="11"/>
      <c r="AD40" s="11"/>
      <c r="AE40" s="11"/>
    </row>
    <row r="41" spans="1:81" ht="11.1" customHeight="1" x14ac:dyDescent="0.25">
      <c r="A41" s="11">
        <v>8041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>
        <f t="shared" si="0"/>
        <v>0</v>
      </c>
      <c r="AB41" s="11">
        <v>8041</v>
      </c>
      <c r="AC41" s="11"/>
      <c r="AD41" s="11"/>
      <c r="AE41" s="11"/>
    </row>
    <row r="42" spans="1:81" ht="11.1" customHeight="1" x14ac:dyDescent="0.25">
      <c r="A42" s="11">
        <v>8042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>
        <f t="shared" si="0"/>
        <v>0</v>
      </c>
      <c r="AB42" s="11">
        <v>8042</v>
      </c>
      <c r="AC42" s="11"/>
      <c r="AD42" s="11"/>
      <c r="AE42" s="11"/>
    </row>
    <row r="43" spans="1:81" ht="11.1" customHeight="1" x14ac:dyDescent="0.25">
      <c r="A43" s="11">
        <v>8043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>
        <f t="shared" si="0"/>
        <v>0</v>
      </c>
      <c r="AB43" s="11">
        <v>8043</v>
      </c>
      <c r="AC43" s="11"/>
      <c r="AD43" s="11"/>
      <c r="AE43" s="11"/>
    </row>
    <row r="44" spans="1:81" ht="11.1" customHeight="1" x14ac:dyDescent="0.25">
      <c r="A44" s="11">
        <v>8044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>
        <f t="shared" si="0"/>
        <v>0</v>
      </c>
      <c r="AB44" s="11">
        <v>8044</v>
      </c>
      <c r="AC44" s="11"/>
      <c r="AD44" s="11"/>
      <c r="AE44" s="11"/>
    </row>
    <row r="45" spans="1:81" ht="11.1" customHeight="1" x14ac:dyDescent="0.25">
      <c r="A45" s="11">
        <v>8045</v>
      </c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>
        <f t="shared" si="0"/>
        <v>0</v>
      </c>
      <c r="AB45" s="11">
        <v>8045</v>
      </c>
      <c r="AC45" s="11"/>
      <c r="AD45" s="11"/>
      <c r="AE45" s="11"/>
    </row>
    <row r="46" spans="1:81" ht="11.1" customHeight="1" x14ac:dyDescent="0.25">
      <c r="A46" s="11">
        <v>8046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>
        <f t="shared" si="0"/>
        <v>0</v>
      </c>
      <c r="AB46" s="11">
        <v>8046</v>
      </c>
      <c r="AC46" s="11"/>
      <c r="AD46" s="11"/>
      <c r="AE46" s="11"/>
    </row>
    <row r="47" spans="1:81" ht="11.1" customHeight="1" x14ac:dyDescent="0.25">
      <c r="A47" s="11">
        <v>8047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>
        <f t="shared" si="0"/>
        <v>0</v>
      </c>
      <c r="AB47" s="11">
        <v>8047</v>
      </c>
      <c r="AC47" s="11"/>
      <c r="AD47" s="11"/>
      <c r="AE47" s="11"/>
    </row>
    <row r="48" spans="1:81" ht="11.1" customHeight="1" x14ac:dyDescent="0.15">
      <c r="A48" s="11">
        <v>8048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>
        <f t="shared" si="0"/>
        <v>0</v>
      </c>
      <c r="AB48" s="11">
        <v>8048</v>
      </c>
      <c r="AC48" s="11"/>
      <c r="AD48" s="11"/>
      <c r="AE48" s="11"/>
    </row>
    <row r="49" spans="1:81" ht="11.1" customHeight="1" x14ac:dyDescent="0.15">
      <c r="A49" s="11">
        <v>8049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>
        <f t="shared" si="0"/>
        <v>0</v>
      </c>
      <c r="AB49" s="11">
        <v>8049</v>
      </c>
      <c r="AC49" s="11"/>
      <c r="AD49" s="11"/>
      <c r="AE49" s="11"/>
    </row>
    <row r="50" spans="1:81" ht="11.1" customHeight="1" x14ac:dyDescent="0.15">
      <c r="A50" s="11">
        <v>8050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>
        <f t="shared" si="0"/>
        <v>0</v>
      </c>
      <c r="AB50" s="11">
        <v>8050</v>
      </c>
      <c r="AC50" s="11"/>
      <c r="AD50" s="11"/>
      <c r="AE50" s="11"/>
    </row>
    <row r="51" spans="1:81" ht="11.1" customHeight="1" x14ac:dyDescent="0.15">
      <c r="A51" s="11">
        <v>8051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>
        <f t="shared" si="0"/>
        <v>0</v>
      </c>
      <c r="AB51" s="11">
        <v>8051</v>
      </c>
      <c r="AC51" s="11"/>
      <c r="AD51" s="11"/>
      <c r="AE51" s="11"/>
    </row>
    <row r="52" spans="1:81" ht="11.1" customHeight="1" x14ac:dyDescent="0.15">
      <c r="A52" s="11">
        <v>8052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11">
        <f t="shared" si="0"/>
        <v>0</v>
      </c>
      <c r="AB52" s="11">
        <v>8052</v>
      </c>
      <c r="AC52" s="11"/>
      <c r="AD52" s="11"/>
      <c r="AE52" s="11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</row>
    <row r="53" spans="1:81" ht="11.1" customHeight="1" x14ac:dyDescent="0.15">
      <c r="A53" s="11">
        <v>8053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>
        <f t="shared" si="0"/>
        <v>0</v>
      </c>
      <c r="AB53" s="11">
        <v>8053</v>
      </c>
      <c r="AC53" s="11"/>
      <c r="AD53" s="11"/>
      <c r="AE53" s="11"/>
    </row>
    <row r="54" spans="1:81" ht="11.1" customHeight="1" x14ac:dyDescent="0.15">
      <c r="A54" s="11">
        <v>8054</v>
      </c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>
        <f t="shared" si="0"/>
        <v>0</v>
      </c>
      <c r="AB54" s="11">
        <v>8054</v>
      </c>
      <c r="AC54" s="11"/>
      <c r="AD54" s="11"/>
      <c r="AE54" s="11"/>
    </row>
    <row r="55" spans="1:81" ht="11.1" customHeight="1" x14ac:dyDescent="0.15">
      <c r="A55" s="11">
        <v>8055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11">
        <f t="shared" si="0"/>
        <v>0</v>
      </c>
      <c r="AB55" s="11">
        <v>8055</v>
      </c>
      <c r="AC55" s="11"/>
      <c r="AD55" s="11"/>
      <c r="AE55" s="11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</row>
    <row r="56" spans="1:81" ht="11.1" customHeight="1" x14ac:dyDescent="0.15">
      <c r="A56" s="11">
        <v>8056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>
        <f t="shared" si="0"/>
        <v>0</v>
      </c>
      <c r="AB56" s="11">
        <v>8056</v>
      </c>
      <c r="AC56" s="11"/>
      <c r="AD56" s="11"/>
      <c r="AE56" s="11"/>
    </row>
    <row r="57" spans="1:81" ht="11.1" customHeight="1" x14ac:dyDescent="0.15">
      <c r="A57" s="11">
        <v>8057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>
        <f t="shared" si="0"/>
        <v>0</v>
      </c>
      <c r="AB57" s="11">
        <v>8057</v>
      </c>
      <c r="AC57" s="11"/>
      <c r="AD57" s="11"/>
      <c r="AE57" s="11"/>
    </row>
    <row r="58" spans="1:81" ht="11.1" customHeight="1" x14ac:dyDescent="0.15">
      <c r="A58" s="11">
        <v>8058</v>
      </c>
      <c r="B58" s="34"/>
      <c r="C58" s="34"/>
      <c r="D58" s="34">
        <v>1</v>
      </c>
      <c r="E58" s="34"/>
      <c r="F58" s="34"/>
      <c r="G58" s="34">
        <v>1</v>
      </c>
      <c r="H58" s="34">
        <v>1</v>
      </c>
      <c r="I58" s="34">
        <v>1</v>
      </c>
      <c r="J58" s="34"/>
      <c r="K58" s="34"/>
      <c r="L58" s="34">
        <v>1</v>
      </c>
      <c r="M58" s="34"/>
      <c r="N58" s="34">
        <v>1</v>
      </c>
      <c r="O58" s="34"/>
      <c r="P58" s="34"/>
      <c r="Q58" s="34"/>
      <c r="R58" s="34"/>
      <c r="S58" s="34"/>
      <c r="T58" s="34">
        <v>1</v>
      </c>
      <c r="U58" s="34"/>
      <c r="V58" s="34"/>
      <c r="W58" s="34"/>
      <c r="X58" s="34"/>
      <c r="Y58" s="34">
        <v>1</v>
      </c>
      <c r="Z58" s="34"/>
      <c r="AA58" s="11">
        <f t="shared" si="0"/>
        <v>8</v>
      </c>
      <c r="AB58" s="11">
        <v>8058</v>
      </c>
      <c r="AC58" s="39" t="s">
        <v>128</v>
      </c>
      <c r="AD58" s="39" t="s">
        <v>129</v>
      </c>
      <c r="AE58" s="39">
        <v>1</v>
      </c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</row>
    <row r="59" spans="1:81" ht="11.1" customHeight="1" x14ac:dyDescent="0.15">
      <c r="A59" s="11">
        <v>8059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>
        <f t="shared" si="0"/>
        <v>0</v>
      </c>
      <c r="AB59" s="11">
        <v>8059</v>
      </c>
      <c r="AC59" s="11"/>
      <c r="AD59" s="11"/>
      <c r="AE59" s="11"/>
    </row>
    <row r="60" spans="1:81" ht="11.1" customHeight="1" x14ac:dyDescent="0.15">
      <c r="A60" s="11">
        <v>8060</v>
      </c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>
        <f t="shared" si="0"/>
        <v>0</v>
      </c>
      <c r="AB60" s="11">
        <v>8060</v>
      </c>
      <c r="AC60" s="11"/>
      <c r="AD60" s="11"/>
      <c r="AE60" s="11"/>
    </row>
    <row r="61" spans="1:81" ht="11.1" customHeight="1" x14ac:dyDescent="0.15">
      <c r="A61" s="11">
        <v>8061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>
        <f t="shared" si="0"/>
        <v>0</v>
      </c>
      <c r="AB61" s="11">
        <v>8061</v>
      </c>
      <c r="AC61" s="11"/>
      <c r="AD61" s="11"/>
      <c r="AE61" s="11"/>
    </row>
    <row r="62" spans="1:81" ht="11.1" customHeight="1" x14ac:dyDescent="0.15">
      <c r="A62" s="11">
        <v>8062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>
        <f t="shared" si="0"/>
        <v>0</v>
      </c>
      <c r="AB62" s="11">
        <v>8062</v>
      </c>
      <c r="AC62" s="11"/>
      <c r="AD62" s="11"/>
      <c r="AE62" s="11"/>
    </row>
    <row r="63" spans="1:81" ht="11.1" customHeight="1" x14ac:dyDescent="0.15">
      <c r="A63" s="11">
        <v>8063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>
        <f t="shared" si="0"/>
        <v>0</v>
      </c>
      <c r="AB63" s="11">
        <v>8063</v>
      </c>
      <c r="AC63" s="11"/>
      <c r="AD63" s="11"/>
      <c r="AE63" s="11"/>
    </row>
    <row r="64" spans="1:81" ht="11.1" customHeight="1" x14ac:dyDescent="0.15">
      <c r="A64" s="11">
        <v>8064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11">
        <f t="shared" si="0"/>
        <v>0</v>
      </c>
      <c r="AB64" s="11">
        <v>8064</v>
      </c>
      <c r="AC64" s="11"/>
      <c r="AD64" s="11"/>
      <c r="AE64" s="11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81" ht="11.1" customHeight="1" x14ac:dyDescent="0.15">
      <c r="A65" s="11">
        <v>8065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>
        <f t="shared" si="0"/>
        <v>0</v>
      </c>
      <c r="AB65" s="11">
        <v>8065</v>
      </c>
      <c r="AC65" s="11"/>
      <c r="AD65" s="11"/>
      <c r="AE65" s="11"/>
    </row>
    <row r="66" spans="1:81" ht="11.1" customHeight="1" x14ac:dyDescent="0.15">
      <c r="A66" s="11">
        <v>8066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>
        <f t="shared" ref="AA66:AA88" si="1">COUNT(B66:Z66)</f>
        <v>0</v>
      </c>
      <c r="AB66" s="11">
        <v>8066</v>
      </c>
      <c r="AC66" s="11"/>
      <c r="AD66" s="11"/>
      <c r="AE66" s="11"/>
    </row>
    <row r="67" spans="1:81" ht="11.1" customHeight="1" x14ac:dyDescent="0.15">
      <c r="A67" s="11">
        <v>8067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>
        <f t="shared" si="1"/>
        <v>0</v>
      </c>
      <c r="AB67" s="11">
        <v>8067</v>
      </c>
      <c r="AC67" s="11"/>
      <c r="AD67" s="11"/>
      <c r="AE67" s="11"/>
    </row>
    <row r="68" spans="1:81" ht="11.1" customHeight="1" x14ac:dyDescent="0.15">
      <c r="A68" s="11">
        <v>8068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>
        <f t="shared" si="1"/>
        <v>0</v>
      </c>
      <c r="AB68" s="11">
        <v>8068</v>
      </c>
      <c r="AC68" s="11"/>
      <c r="AD68" s="11"/>
      <c r="AE68" s="11"/>
    </row>
    <row r="69" spans="1:81" ht="11.1" customHeight="1" x14ac:dyDescent="0.15">
      <c r="A69" s="11">
        <v>8069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>
        <f t="shared" si="1"/>
        <v>0</v>
      </c>
      <c r="AB69" s="11">
        <v>8069</v>
      </c>
      <c r="AC69" s="11"/>
      <c r="AD69" s="11"/>
      <c r="AE69" s="11"/>
    </row>
    <row r="70" spans="1:81" ht="11.1" customHeight="1" x14ac:dyDescent="0.15">
      <c r="A70" s="11">
        <v>8070</v>
      </c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>
        <f t="shared" si="1"/>
        <v>0</v>
      </c>
      <c r="AB70" s="11">
        <v>8070</v>
      </c>
      <c r="AC70" s="11"/>
      <c r="AD70" s="11"/>
      <c r="AE70" s="11"/>
    </row>
    <row r="71" spans="1:81" ht="11.1" customHeight="1" x14ac:dyDescent="0.15">
      <c r="A71" s="11">
        <v>8071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>
        <f t="shared" si="1"/>
        <v>0</v>
      </c>
      <c r="AB71" s="11">
        <v>8071</v>
      </c>
      <c r="AC71" s="11"/>
      <c r="AD71" s="11"/>
      <c r="AE71" s="11"/>
    </row>
    <row r="72" spans="1:81" ht="11.1" customHeight="1" x14ac:dyDescent="0.15">
      <c r="A72" s="11">
        <v>8072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>
        <f t="shared" si="1"/>
        <v>0</v>
      </c>
      <c r="AB72" s="11">
        <v>8072</v>
      </c>
      <c r="AC72" s="11"/>
      <c r="AD72" s="11"/>
      <c r="AE72" s="11"/>
    </row>
    <row r="73" spans="1:81" ht="11.1" customHeight="1" x14ac:dyDescent="0.15">
      <c r="A73" s="11">
        <v>8073</v>
      </c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>
        <f t="shared" si="1"/>
        <v>0</v>
      </c>
      <c r="AB73" s="11">
        <v>8073</v>
      </c>
      <c r="AC73" s="11"/>
      <c r="AD73" s="11"/>
      <c r="AE73" s="11"/>
    </row>
    <row r="74" spans="1:81" ht="11.1" customHeight="1" x14ac:dyDescent="0.15">
      <c r="A74" s="11">
        <v>8074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11">
        <f t="shared" si="1"/>
        <v>0</v>
      </c>
      <c r="AB74" s="11">
        <v>8074</v>
      </c>
      <c r="AC74" s="11"/>
      <c r="AD74" s="11"/>
      <c r="AE74" s="11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:81" ht="11.1" customHeight="1" x14ac:dyDescent="0.15">
      <c r="A75" s="11">
        <v>8075</v>
      </c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>
        <f t="shared" si="1"/>
        <v>0</v>
      </c>
      <c r="AB75" s="11">
        <v>8075</v>
      </c>
      <c r="AC75" s="11"/>
      <c r="AD75" s="11"/>
      <c r="AE75" s="11"/>
    </row>
    <row r="76" spans="1:81" ht="11.1" customHeight="1" x14ac:dyDescent="0.15">
      <c r="A76" s="11">
        <v>8076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>
        <f t="shared" si="1"/>
        <v>0</v>
      </c>
      <c r="AB76" s="11">
        <v>8076</v>
      </c>
      <c r="AC76" s="11"/>
      <c r="AD76" s="11"/>
      <c r="AE76" s="11"/>
    </row>
    <row r="77" spans="1:81" ht="11.1" customHeight="1" x14ac:dyDescent="0.15">
      <c r="A77" s="11">
        <v>8077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11">
        <f t="shared" si="1"/>
        <v>0</v>
      </c>
      <c r="AB77" s="11">
        <v>8077</v>
      </c>
      <c r="AC77" s="11"/>
      <c r="AD77" s="11"/>
      <c r="AE77" s="11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</row>
    <row r="78" spans="1:81" ht="11.1" customHeight="1" x14ac:dyDescent="0.15">
      <c r="A78" s="11">
        <v>8078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>
        <f t="shared" si="1"/>
        <v>0</v>
      </c>
      <c r="AB78" s="11">
        <v>8078</v>
      </c>
      <c r="AC78" s="11"/>
      <c r="AD78" s="11"/>
      <c r="AE78" s="11"/>
    </row>
    <row r="79" spans="1:81" ht="11.1" customHeight="1" x14ac:dyDescent="0.15">
      <c r="A79" s="11">
        <v>8079</v>
      </c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>
        <f t="shared" si="1"/>
        <v>0</v>
      </c>
      <c r="AB79" s="11">
        <v>8079</v>
      </c>
      <c r="AC79" s="11"/>
      <c r="AD79" s="11"/>
      <c r="AE79" s="11"/>
    </row>
    <row r="80" spans="1:81" ht="11.1" customHeight="1" x14ac:dyDescent="0.15">
      <c r="A80" s="11">
        <v>8080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>
        <f t="shared" si="1"/>
        <v>0</v>
      </c>
      <c r="AB80" s="11">
        <v>8080</v>
      </c>
      <c r="AC80" s="11"/>
      <c r="AD80" s="11"/>
      <c r="AE80" s="11"/>
    </row>
    <row r="81" spans="1:81" ht="11.1" customHeight="1" x14ac:dyDescent="0.15">
      <c r="A81" s="11">
        <v>8081</v>
      </c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>
        <f t="shared" si="1"/>
        <v>0</v>
      </c>
      <c r="AB81" s="11">
        <v>8081</v>
      </c>
      <c r="AC81" s="11"/>
      <c r="AD81" s="11"/>
      <c r="AE81" s="11"/>
    </row>
    <row r="82" spans="1:81" ht="11.1" customHeight="1" x14ac:dyDescent="0.15">
      <c r="A82" s="11">
        <v>8082</v>
      </c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>
        <f t="shared" si="1"/>
        <v>0</v>
      </c>
      <c r="AB82" s="11">
        <v>8082</v>
      </c>
      <c r="AC82" s="11"/>
      <c r="AD82" s="11"/>
      <c r="AE82" s="11"/>
    </row>
    <row r="83" spans="1:81" ht="11.1" customHeight="1" x14ac:dyDescent="0.15">
      <c r="A83" s="11">
        <v>8083</v>
      </c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>
        <f t="shared" si="1"/>
        <v>0</v>
      </c>
      <c r="AB83" s="11">
        <v>8083</v>
      </c>
      <c r="AC83" s="11"/>
      <c r="AD83" s="11"/>
      <c r="AE83" s="11"/>
    </row>
    <row r="84" spans="1:81" ht="11.1" customHeight="1" x14ac:dyDescent="0.15">
      <c r="A84" s="11">
        <v>8084</v>
      </c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>
        <f t="shared" si="1"/>
        <v>0</v>
      </c>
      <c r="AB84" s="11">
        <v>8084</v>
      </c>
      <c r="AC84" s="11"/>
      <c r="AD84" s="11"/>
      <c r="AE84" s="11"/>
    </row>
    <row r="85" spans="1:81" ht="11.1" customHeight="1" x14ac:dyDescent="0.15">
      <c r="A85" s="11">
        <v>8085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>
        <f t="shared" si="1"/>
        <v>0</v>
      </c>
      <c r="AB85" s="11">
        <v>8085</v>
      </c>
      <c r="AC85" s="11"/>
      <c r="AD85" s="11"/>
      <c r="AE85" s="11"/>
    </row>
    <row r="86" spans="1:81" ht="11.1" customHeight="1" x14ac:dyDescent="0.15">
      <c r="A86" s="11">
        <v>8086</v>
      </c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>
        <f t="shared" si="1"/>
        <v>0</v>
      </c>
      <c r="AB86" s="11">
        <v>8086</v>
      </c>
      <c r="AC86" s="11"/>
      <c r="AD86" s="11"/>
      <c r="AE86" s="11"/>
    </row>
    <row r="87" spans="1:81" ht="11.1" customHeight="1" x14ac:dyDescent="0.15">
      <c r="A87" s="11">
        <v>8087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>
        <f t="shared" si="1"/>
        <v>0</v>
      </c>
      <c r="AB87" s="11">
        <v>8087</v>
      </c>
      <c r="AC87" s="11"/>
      <c r="AD87" s="11"/>
      <c r="AE87" s="11"/>
    </row>
    <row r="88" spans="1:81" ht="11.1" customHeight="1" x14ac:dyDescent="0.15">
      <c r="A88" s="11">
        <v>38004</v>
      </c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>
        <f t="shared" si="1"/>
        <v>0</v>
      </c>
      <c r="AB88" s="11">
        <v>38004</v>
      </c>
      <c r="AC88" s="11"/>
      <c r="AD88" s="11"/>
      <c r="AE88" s="11"/>
    </row>
    <row r="89" spans="1:81" ht="11.1" customHeight="1" x14ac:dyDescent="0.15">
      <c r="A89" s="11" t="s">
        <v>0</v>
      </c>
      <c r="B89" s="11" t="s">
        <v>3</v>
      </c>
      <c r="C89" s="11" t="s">
        <v>19</v>
      </c>
      <c r="D89" s="11" t="s">
        <v>17</v>
      </c>
      <c r="E89" s="11" t="s">
        <v>9</v>
      </c>
      <c r="F89" s="11" t="s">
        <v>113</v>
      </c>
      <c r="G89" s="11" t="s">
        <v>6</v>
      </c>
      <c r="H89" s="11" t="s">
        <v>1</v>
      </c>
      <c r="I89" s="11" t="s">
        <v>12</v>
      </c>
      <c r="J89" s="11" t="s">
        <v>20</v>
      </c>
      <c r="K89" s="11" t="s">
        <v>22</v>
      </c>
      <c r="L89" s="11" t="s">
        <v>18</v>
      </c>
      <c r="M89" s="11" t="s">
        <v>11</v>
      </c>
      <c r="N89" s="11" t="s">
        <v>10</v>
      </c>
      <c r="O89" s="11" t="s">
        <v>21</v>
      </c>
      <c r="P89" s="11" t="s">
        <v>114</v>
      </c>
      <c r="Q89" s="11" t="s">
        <v>2</v>
      </c>
      <c r="R89" s="11" t="s">
        <v>7</v>
      </c>
      <c r="S89" s="11" t="s">
        <v>27</v>
      </c>
      <c r="T89" s="11" t="s">
        <v>14</v>
      </c>
      <c r="U89" s="11" t="s">
        <v>16</v>
      </c>
      <c r="V89" s="11" t="s">
        <v>4</v>
      </c>
      <c r="W89" s="11" t="s">
        <v>8</v>
      </c>
      <c r="X89" s="11" t="s">
        <v>13</v>
      </c>
      <c r="Y89" s="11" t="s">
        <v>5</v>
      </c>
      <c r="Z89" s="11"/>
      <c r="AA89" s="11"/>
      <c r="AB89" s="11" t="s">
        <v>0</v>
      </c>
      <c r="AC89" s="8" t="s">
        <v>76</v>
      </c>
      <c r="AD89" s="8" t="s">
        <v>79</v>
      </c>
      <c r="AE89" s="11" t="s">
        <v>80</v>
      </c>
      <c r="AP89" s="3"/>
      <c r="AU89" s="3"/>
      <c r="BD89" s="3"/>
      <c r="BK89" s="3"/>
      <c r="BM89" s="3"/>
      <c r="BN89" s="3"/>
      <c r="BT89" s="3"/>
      <c r="BW89" s="3"/>
      <c r="CC89" s="3"/>
    </row>
    <row r="90" spans="1:81" ht="11.1" customHeight="1" x14ac:dyDescent="0.15">
      <c r="A90" s="11"/>
      <c r="B90" s="11">
        <v>1</v>
      </c>
      <c r="C90" s="11">
        <v>2</v>
      </c>
      <c r="D90" s="11">
        <v>3</v>
      </c>
      <c r="E90" s="11">
        <v>4</v>
      </c>
      <c r="F90" s="11">
        <v>5</v>
      </c>
      <c r="G90" s="11">
        <v>6</v>
      </c>
      <c r="H90" s="11">
        <v>7</v>
      </c>
      <c r="I90" s="11">
        <v>8</v>
      </c>
      <c r="J90" s="11">
        <v>9</v>
      </c>
      <c r="K90" s="11">
        <v>10</v>
      </c>
      <c r="L90" s="11">
        <v>11</v>
      </c>
      <c r="M90" s="11">
        <v>12</v>
      </c>
      <c r="N90" s="11">
        <v>13</v>
      </c>
      <c r="O90" s="11">
        <v>14</v>
      </c>
      <c r="P90" s="11">
        <v>15</v>
      </c>
      <c r="Q90" s="11">
        <v>16</v>
      </c>
      <c r="R90" s="11">
        <v>17</v>
      </c>
      <c r="S90" s="11">
        <v>18</v>
      </c>
      <c r="T90" s="11">
        <v>19</v>
      </c>
      <c r="U90" s="11">
        <v>20</v>
      </c>
      <c r="V90" s="11">
        <v>21</v>
      </c>
      <c r="W90" s="11">
        <v>22</v>
      </c>
      <c r="X90" s="11">
        <v>23</v>
      </c>
      <c r="Y90" s="11">
        <v>24</v>
      </c>
      <c r="Z90" s="14"/>
      <c r="AA90" s="11" t="s">
        <v>111</v>
      </c>
      <c r="AB90" s="11"/>
      <c r="AC90" s="8" t="s">
        <v>77</v>
      </c>
      <c r="AD90" s="8" t="s">
        <v>77</v>
      </c>
      <c r="AE90" s="8" t="s">
        <v>77</v>
      </c>
      <c r="AI90" s="46"/>
      <c r="AJ90" s="46"/>
      <c r="AL90" s="46"/>
      <c r="AM90" s="46"/>
      <c r="AO90" s="46"/>
      <c r="AP90" s="46"/>
      <c r="AR90" s="46"/>
      <c r="AS90" s="46"/>
      <c r="AU90" s="46"/>
      <c r="AV90" s="46"/>
      <c r="AX90" s="46"/>
      <c r="AY90" s="46"/>
      <c r="BA90" s="46"/>
      <c r="BB90" s="46"/>
      <c r="BD90" s="46"/>
      <c r="BE90" s="46"/>
      <c r="BG90" s="46"/>
      <c r="BH90" s="46"/>
      <c r="BJ90" s="46"/>
      <c r="BK90" s="46"/>
      <c r="BM90" s="46"/>
      <c r="BN90" s="46"/>
      <c r="BP90" s="46"/>
      <c r="BQ90" s="46"/>
      <c r="BS90" s="46"/>
      <c r="BT90" s="46"/>
      <c r="BV90" s="46"/>
      <c r="BW90" s="46"/>
      <c r="BY90" s="46"/>
      <c r="BZ90" s="46"/>
      <c r="CB90" s="46"/>
      <c r="CC90" s="46"/>
    </row>
    <row r="91" spans="1:81" ht="11.1" customHeight="1" x14ac:dyDescent="0.15">
      <c r="A91" s="11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14"/>
      <c r="AB91" s="11"/>
      <c r="AC91" s="11" t="s">
        <v>78</v>
      </c>
      <c r="AD91" s="11" t="s">
        <v>78</v>
      </c>
      <c r="AE91" s="11" t="s">
        <v>78</v>
      </c>
      <c r="AI91" s="46"/>
      <c r="AJ91" s="46"/>
      <c r="AL91" s="46"/>
      <c r="AM91" s="46"/>
      <c r="AO91" s="46"/>
      <c r="AP91" s="46"/>
      <c r="AR91" s="46"/>
      <c r="AS91" s="46"/>
      <c r="AU91" s="46"/>
      <c r="AV91" s="46"/>
      <c r="AX91" s="46"/>
      <c r="AY91" s="46"/>
      <c r="BA91" s="46"/>
      <c r="BB91" s="46"/>
      <c r="BD91" s="46"/>
      <c r="BE91" s="46"/>
      <c r="BG91" s="46"/>
      <c r="BH91" s="46"/>
      <c r="BJ91" s="46"/>
      <c r="BK91" s="46"/>
      <c r="BM91" s="46"/>
      <c r="BN91" s="46"/>
      <c r="BP91" s="46"/>
      <c r="BQ91" s="46"/>
      <c r="BS91" s="46"/>
      <c r="BT91" s="46"/>
      <c r="BV91" s="46"/>
      <c r="BW91" s="46"/>
      <c r="BY91" s="46"/>
      <c r="BZ91" s="46"/>
      <c r="CB91" s="46"/>
      <c r="CC91" s="46"/>
    </row>
    <row r="92" spans="1:81" ht="11.1" customHeight="1" x14ac:dyDescent="0.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47"/>
      <c r="R92" s="47"/>
      <c r="S92" s="11"/>
      <c r="T92" s="47"/>
      <c r="U92" s="47"/>
      <c r="V92" s="11"/>
      <c r="W92" s="47"/>
      <c r="X92" s="47"/>
      <c r="Y92" s="11"/>
      <c r="Z92" s="47"/>
      <c r="AA92" s="47"/>
      <c r="AB92" s="11"/>
      <c r="AC92" s="11"/>
      <c r="AD92" s="11"/>
      <c r="AE92" s="11"/>
      <c r="AI92" s="46"/>
      <c r="AJ92" s="46"/>
      <c r="AL92" s="46"/>
      <c r="AM92" s="46"/>
      <c r="AO92" s="46"/>
      <c r="AP92" s="46"/>
      <c r="AR92" s="46"/>
      <c r="AS92" s="46"/>
      <c r="AU92" s="46"/>
      <c r="AV92" s="46"/>
      <c r="AX92" s="46"/>
      <c r="AY92" s="46"/>
      <c r="BA92" s="46"/>
      <c r="BB92" s="46"/>
      <c r="BD92" s="46"/>
      <c r="BE92" s="46"/>
      <c r="BG92" s="46"/>
      <c r="BH92" s="46"/>
      <c r="BJ92" s="46"/>
      <c r="BK92" s="46"/>
      <c r="BM92" s="46"/>
      <c r="BN92" s="46"/>
      <c r="BP92" s="46"/>
      <c r="BQ92" s="46"/>
      <c r="BS92" s="46"/>
      <c r="BT92" s="46"/>
      <c r="BV92" s="46"/>
      <c r="BW92" s="46"/>
      <c r="BY92" s="46"/>
      <c r="BZ92" s="46"/>
      <c r="CB92" s="46"/>
      <c r="CC92" s="46"/>
    </row>
    <row r="93" spans="1:81" ht="11.1" customHeight="1" x14ac:dyDescent="0.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47"/>
      <c r="R93" s="47"/>
      <c r="S93" s="11"/>
      <c r="T93" s="47"/>
      <c r="U93" s="47"/>
      <c r="V93" s="11"/>
      <c r="W93" s="47"/>
      <c r="X93" s="47"/>
      <c r="Y93" s="11"/>
      <c r="Z93" s="47"/>
      <c r="AA93" s="47"/>
      <c r="AB93" s="11"/>
      <c r="AC93" s="11"/>
      <c r="AD93" s="11"/>
      <c r="AE93" s="11"/>
      <c r="AI93" s="46"/>
      <c r="AJ93" s="46"/>
      <c r="AL93" s="46"/>
      <c r="AM93" s="46"/>
      <c r="AO93" s="46"/>
      <c r="AP93" s="46"/>
      <c r="AR93" s="46"/>
      <c r="AS93" s="46"/>
      <c r="AU93" s="46"/>
      <c r="AV93" s="46"/>
      <c r="AX93" s="46"/>
      <c r="AY93" s="46"/>
      <c r="BA93" s="46"/>
      <c r="BB93" s="46"/>
      <c r="BD93" s="46"/>
      <c r="BE93" s="46"/>
      <c r="BG93" s="46"/>
      <c r="BH93" s="46"/>
      <c r="BJ93" s="46"/>
      <c r="BK93" s="46"/>
      <c r="BM93" s="46"/>
      <c r="BN93" s="46"/>
      <c r="BP93" s="46"/>
      <c r="BQ93" s="46"/>
      <c r="BS93" s="46"/>
      <c r="BT93" s="46"/>
      <c r="BV93" s="46"/>
      <c r="BW93" s="46"/>
      <c r="BY93" s="46"/>
      <c r="BZ93" s="46"/>
      <c r="CB93" s="46"/>
      <c r="CC93" s="46"/>
    </row>
    <row r="94" spans="1:81" ht="11.1" customHeight="1" x14ac:dyDescent="0.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47"/>
      <c r="R94" s="47"/>
      <c r="S94" s="11"/>
      <c r="T94" s="47"/>
      <c r="U94" s="47"/>
      <c r="V94" s="11"/>
      <c r="W94" s="47"/>
      <c r="X94" s="47"/>
      <c r="Y94" s="11"/>
      <c r="Z94" s="47"/>
      <c r="AA94" s="47"/>
      <c r="AB94" s="11"/>
      <c r="AC94" s="11"/>
      <c r="AD94" s="11"/>
      <c r="AE94" s="11" t="s">
        <v>108</v>
      </c>
      <c r="AI94" s="46"/>
      <c r="AJ94" s="46"/>
      <c r="AL94" s="46"/>
      <c r="AM94" s="46"/>
      <c r="AO94" s="46"/>
      <c r="AP94" s="46"/>
      <c r="AR94" s="46"/>
      <c r="AS94" s="46"/>
      <c r="AU94" s="46"/>
      <c r="AV94" s="46"/>
      <c r="AX94" s="46"/>
      <c r="AY94" s="46"/>
      <c r="BA94" s="46"/>
      <c r="BB94" s="46"/>
      <c r="BD94" s="46"/>
      <c r="BE94" s="46"/>
      <c r="BG94" s="46"/>
      <c r="BH94" s="46"/>
      <c r="BJ94" s="46"/>
      <c r="BK94" s="46"/>
      <c r="BM94" s="46"/>
      <c r="BN94" s="46"/>
      <c r="BP94" s="46"/>
      <c r="BQ94" s="46"/>
      <c r="BS94" s="46"/>
      <c r="BT94" s="46"/>
      <c r="BV94" s="46"/>
      <c r="BW94" s="46"/>
      <c r="BY94" s="46"/>
      <c r="BZ94" s="46"/>
      <c r="CB94" s="46"/>
      <c r="CC94" s="46"/>
    </row>
    <row r="95" spans="1:81" ht="11.1" customHeight="1" x14ac:dyDescent="0.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7">
        <f>COUNT(AC1:AC88)</f>
        <v>0</v>
      </c>
      <c r="AD95" s="11">
        <f>COUNT(AD1:AD88)</f>
        <v>0</v>
      </c>
      <c r="AE95" s="11">
        <f>MAX(AE1:AE88)</f>
        <v>1</v>
      </c>
    </row>
    <row r="96" spans="1:81" ht="11.1" customHeight="1" x14ac:dyDescent="0.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7"/>
      <c r="AD96" s="11"/>
      <c r="AE96" s="11"/>
    </row>
    <row r="97" spans="1:31" ht="11.1" customHeight="1" x14ac:dyDescent="0.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</row>
    <row r="98" spans="1:31" ht="11.1" customHeight="1" x14ac:dyDescent="0.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</row>
    <row r="99" spans="1:31" ht="11.1" customHeight="1" x14ac:dyDescent="0.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>
        <f>COUNT(AE1:AE88)</f>
        <v>1</v>
      </c>
    </row>
    <row r="100" spans="1:31" ht="11.1" customHeight="1" x14ac:dyDescent="0.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 t="s">
        <v>111</v>
      </c>
    </row>
    <row r="101" spans="1:31" ht="11.1" customHeight="1" x14ac:dyDescent="0.15">
      <c r="D101" s="15"/>
    </row>
    <row r="102" spans="1:31" ht="11.1" customHeight="1" x14ac:dyDescent="0.15">
      <c r="D102" s="15"/>
    </row>
    <row r="103" spans="1:31" ht="11.1" customHeight="1" x14ac:dyDescent="0.15">
      <c r="D103" s="15"/>
    </row>
    <row r="104" spans="1:31" ht="11.1" customHeight="1" x14ac:dyDescent="0.15">
      <c r="D104" s="15"/>
    </row>
    <row r="105" spans="1:31" ht="11.1" customHeight="1" x14ac:dyDescent="0.15">
      <c r="D105" s="15"/>
    </row>
    <row r="106" spans="1:31" ht="11.1" customHeight="1" x14ac:dyDescent="0.15">
      <c r="D106" s="15"/>
    </row>
    <row r="107" spans="1:31" ht="11.1" customHeight="1" x14ac:dyDescent="0.15">
      <c r="D107" s="15"/>
    </row>
    <row r="108" spans="1:31" ht="11.1" customHeight="1" x14ac:dyDescent="0.15">
      <c r="D108" s="15"/>
    </row>
    <row r="109" spans="1:31" ht="11.1" customHeight="1" x14ac:dyDescent="0.15">
      <c r="D109" s="15"/>
    </row>
    <row r="110" spans="1:31" ht="11.1" customHeight="1" x14ac:dyDescent="0.15">
      <c r="D110" s="15"/>
    </row>
    <row r="111" spans="1:31" ht="11.1" customHeight="1" x14ac:dyDescent="0.15">
      <c r="D111" s="15"/>
    </row>
    <row r="112" spans="1:31" ht="11.1" customHeight="1" x14ac:dyDescent="0.15">
      <c r="D112" s="15"/>
    </row>
    <row r="113" spans="3:3" s="15" customFormat="1" ht="11.1" customHeight="1" x14ac:dyDescent="0.15"/>
    <row r="114" spans="3:3" s="15" customFormat="1" ht="11.1" customHeight="1" x14ac:dyDescent="0.15"/>
    <row r="115" spans="3:3" s="15" customFormat="1" ht="11.1" customHeight="1" x14ac:dyDescent="0.15"/>
    <row r="116" spans="3:3" s="15" customFormat="1" ht="11.1" customHeight="1" x14ac:dyDescent="0.15"/>
    <row r="117" spans="3:3" s="15" customFormat="1" ht="11.1" customHeight="1" x14ac:dyDescent="0.15"/>
    <row r="118" spans="3:3" s="15" customFormat="1" ht="11.1" customHeight="1" x14ac:dyDescent="0.15"/>
    <row r="119" spans="3:3" s="15" customFormat="1" ht="11.1" customHeight="1" x14ac:dyDescent="0.15"/>
    <row r="120" spans="3:3" s="15" customFormat="1" ht="11.1" customHeight="1" x14ac:dyDescent="0.15"/>
    <row r="121" spans="3:3" s="15" customFormat="1" ht="11.1" customHeight="1" x14ac:dyDescent="0.15">
      <c r="C121" s="3"/>
    </row>
    <row r="122" spans="3:3" s="15" customFormat="1" ht="11.1" customHeight="1" x14ac:dyDescent="0.15"/>
    <row r="123" spans="3:3" s="15" customFormat="1" ht="11.1" customHeight="1" x14ac:dyDescent="0.15"/>
    <row r="124" spans="3:3" s="15" customFormat="1" ht="11.1" customHeight="1" x14ac:dyDescent="0.15"/>
    <row r="125" spans="3:3" s="15" customFormat="1" ht="11.1" customHeight="1" x14ac:dyDescent="0.15"/>
    <row r="126" spans="3:3" s="15" customFormat="1" ht="11.1" customHeight="1" x14ac:dyDescent="0.15"/>
    <row r="127" spans="3:3" s="15" customFormat="1" ht="11.1" customHeight="1" x14ac:dyDescent="0.15"/>
    <row r="128" spans="3:3" s="15" customFormat="1" ht="11.1" customHeight="1" x14ac:dyDescent="0.15"/>
    <row r="129" spans="44:47" s="15" customFormat="1" ht="11.1" customHeight="1" x14ac:dyDescent="0.15"/>
    <row r="130" spans="44:47" s="15" customFormat="1" ht="11.1" customHeight="1" x14ac:dyDescent="0.15"/>
    <row r="131" spans="44:47" s="15" customFormat="1" ht="11.1" customHeight="1" x14ac:dyDescent="0.15"/>
    <row r="132" spans="44:47" s="15" customFormat="1" ht="11.1" customHeight="1" x14ac:dyDescent="0.15"/>
    <row r="133" spans="44:47" s="15" customFormat="1" ht="11.1" customHeight="1" x14ac:dyDescent="0.15"/>
    <row r="134" spans="44:47" s="15" customFormat="1" ht="11.1" customHeight="1" x14ac:dyDescent="0.15"/>
    <row r="135" spans="44:47" s="15" customFormat="1" ht="11.1" customHeight="1" x14ac:dyDescent="0.15"/>
    <row r="136" spans="44:47" s="15" customFormat="1" ht="11.1" customHeight="1" x14ac:dyDescent="0.15"/>
    <row r="137" spans="44:47" s="15" customFormat="1" ht="11.1" customHeight="1" x14ac:dyDescent="0.15"/>
    <row r="138" spans="44:47" s="15" customFormat="1" ht="11.1" customHeight="1" x14ac:dyDescent="0.15"/>
    <row r="139" spans="44:47" s="15" customFormat="1" ht="11.1" customHeight="1" x14ac:dyDescent="0.15"/>
    <row r="140" spans="44:47" s="15" customFormat="1" ht="11.1" customHeight="1" x14ac:dyDescent="0.15"/>
    <row r="141" spans="44:47" s="15" customFormat="1" ht="11.1" customHeight="1" x14ac:dyDescent="0.15"/>
    <row r="142" spans="44:47" s="15" customFormat="1" ht="11.1" customHeight="1" x14ac:dyDescent="0.15"/>
    <row r="143" spans="44:47" s="15" customFormat="1" ht="11.1" customHeight="1" x14ac:dyDescent="0.15">
      <c r="AR143" s="4"/>
      <c r="AS143" s="4"/>
      <c r="AT143" s="4"/>
      <c r="AU143" s="4"/>
    </row>
    <row r="144" spans="44:47" s="15" customFormat="1" ht="11.1" customHeight="1" x14ac:dyDescent="0.15"/>
    <row r="145" spans="55:63" s="15" customFormat="1" ht="11.1" customHeight="1" x14ac:dyDescent="0.15"/>
    <row r="146" spans="55:63" s="15" customFormat="1" ht="11.1" customHeight="1" x14ac:dyDescent="0.15"/>
    <row r="147" spans="55:63" s="15" customFormat="1" ht="11.1" customHeight="1" x14ac:dyDescent="0.15">
      <c r="BJ147" s="5"/>
      <c r="BK147" s="5"/>
    </row>
    <row r="148" spans="55:63" s="15" customFormat="1" ht="11.1" customHeight="1" x14ac:dyDescent="0.15"/>
    <row r="149" spans="55:63" s="15" customFormat="1" ht="11.1" customHeight="1" x14ac:dyDescent="0.15"/>
    <row r="150" spans="55:63" s="15" customFormat="1" ht="11.1" customHeight="1" x14ac:dyDescent="0.15"/>
    <row r="151" spans="55:63" s="15" customFormat="1" ht="11.1" customHeight="1" x14ac:dyDescent="0.15">
      <c r="BC151" s="4"/>
    </row>
    <row r="152" spans="55:63" s="15" customFormat="1" ht="11.1" customHeight="1" x14ac:dyDescent="0.15"/>
    <row r="153" spans="55:63" s="15" customFormat="1" ht="11.1" customHeight="1" x14ac:dyDescent="0.15"/>
    <row r="154" spans="55:63" s="15" customFormat="1" ht="11.1" customHeight="1" x14ac:dyDescent="0.15"/>
    <row r="155" spans="55:63" s="15" customFormat="1" ht="11.1" customHeight="1" x14ac:dyDescent="0.15"/>
    <row r="156" spans="55:63" s="15" customFormat="1" ht="11.1" customHeight="1" x14ac:dyDescent="0.15"/>
    <row r="157" spans="55:63" s="15" customFormat="1" ht="11.1" customHeight="1" x14ac:dyDescent="0.15"/>
    <row r="158" spans="55:63" s="15" customFormat="1" ht="11.1" customHeight="1" x14ac:dyDescent="0.15"/>
    <row r="159" spans="55:63" s="15" customFormat="1" ht="11.1" customHeight="1" x14ac:dyDescent="0.15"/>
    <row r="160" spans="55:63" s="15" customFormat="1" ht="11.1" customHeight="1" x14ac:dyDescent="0.15"/>
    <row r="169" spans="4:23" ht="11.1" customHeight="1" x14ac:dyDescent="0.15">
      <c r="K169" s="2"/>
      <c r="M169" s="2"/>
      <c r="T169" s="2"/>
      <c r="U169" s="2"/>
      <c r="V169" s="2"/>
      <c r="W169" s="2"/>
    </row>
    <row r="170" spans="4:23" ht="11.1" customHeight="1" x14ac:dyDescent="0.15">
      <c r="D170" s="15"/>
    </row>
    <row r="171" spans="4:23" ht="11.1" customHeight="1" x14ac:dyDescent="0.15">
      <c r="D171" s="15"/>
    </row>
    <row r="172" spans="4:23" ht="11.1" customHeight="1" x14ac:dyDescent="0.15">
      <c r="D172" s="15"/>
    </row>
    <row r="173" spans="4:23" ht="11.1" customHeight="1" x14ac:dyDescent="0.15">
      <c r="K173" s="2"/>
    </row>
    <row r="174" spans="4:23" ht="11.1" customHeight="1" x14ac:dyDescent="0.15">
      <c r="K174" s="2"/>
    </row>
    <row r="175" spans="4:23" ht="11.1" customHeight="1" x14ac:dyDescent="0.15">
      <c r="K175" s="2"/>
    </row>
    <row r="177" spans="4:25" ht="11.1" customHeight="1" x14ac:dyDescent="0.15">
      <c r="D177" s="15"/>
    </row>
    <row r="178" spans="4:25" ht="11.1" customHeight="1" x14ac:dyDescent="0.15">
      <c r="D178" s="15"/>
      <c r="Y178" s="2"/>
    </row>
    <row r="179" spans="4:25" ht="11.1" customHeight="1" x14ac:dyDescent="0.15">
      <c r="D179" s="15"/>
      <c r="V179" s="2"/>
    </row>
    <row r="185" spans="4:25" ht="11.1" customHeight="1" x14ac:dyDescent="0.15">
      <c r="D185" s="15"/>
    </row>
    <row r="186" spans="4:25" ht="11.1" customHeight="1" x14ac:dyDescent="0.15">
      <c r="D186" s="15"/>
    </row>
    <row r="187" spans="4:25" ht="11.1" customHeight="1" x14ac:dyDescent="0.15">
      <c r="D187" s="15"/>
    </row>
    <row r="188" spans="4:25" ht="11.1" customHeight="1" x14ac:dyDescent="0.15">
      <c r="D188" s="15"/>
    </row>
    <row r="189" spans="4:25" ht="11.1" customHeight="1" x14ac:dyDescent="0.15">
      <c r="D189" s="15"/>
    </row>
    <row r="190" spans="4:25" ht="11.1" customHeight="1" x14ac:dyDescent="0.15">
      <c r="D190" s="15"/>
    </row>
    <row r="191" spans="4:25" ht="11.1" customHeight="1" x14ac:dyDescent="0.15">
      <c r="D191" s="15"/>
    </row>
    <row r="192" spans="4:25" ht="11.1" customHeight="1" x14ac:dyDescent="0.15">
      <c r="D192" s="15"/>
    </row>
    <row r="193" s="15" customFormat="1" ht="11.1" customHeight="1" x14ac:dyDescent="0.15"/>
    <row r="194" s="15" customFormat="1" ht="11.1" customHeight="1" x14ac:dyDescent="0.15"/>
    <row r="195" s="15" customFormat="1" ht="11.1" customHeight="1" x14ac:dyDescent="0.15"/>
  </sheetData>
  <mergeCells count="92">
    <mergeCell ref="BY94:BZ94"/>
    <mergeCell ref="CB94:CC94"/>
    <mergeCell ref="BG94:BH94"/>
    <mergeCell ref="BJ94:BK94"/>
    <mergeCell ref="BM94:BN94"/>
    <mergeCell ref="BP94:BQ94"/>
    <mergeCell ref="BS94:BT94"/>
    <mergeCell ref="BV94:BW94"/>
    <mergeCell ref="BD94:BE94"/>
    <mergeCell ref="Q94:R94"/>
    <mergeCell ref="T94:U94"/>
    <mergeCell ref="W94:X94"/>
    <mergeCell ref="Z94:AA94"/>
    <mergeCell ref="AI94:AJ94"/>
    <mergeCell ref="AL94:AM94"/>
    <mergeCell ref="AO94:AP94"/>
    <mergeCell ref="AR94:AS94"/>
    <mergeCell ref="AU94:AV94"/>
    <mergeCell ref="AX94:AY94"/>
    <mergeCell ref="BA94:BB94"/>
    <mergeCell ref="CB93:CC93"/>
    <mergeCell ref="AU93:AV93"/>
    <mergeCell ref="AX93:AY93"/>
    <mergeCell ref="BA93:BB93"/>
    <mergeCell ref="BD93:BE93"/>
    <mergeCell ref="BG93:BH93"/>
    <mergeCell ref="BJ93:BK93"/>
    <mergeCell ref="BM93:BN93"/>
    <mergeCell ref="BP93:BQ93"/>
    <mergeCell ref="BS93:BT93"/>
    <mergeCell ref="BV93:BW93"/>
    <mergeCell ref="BY93:BZ93"/>
    <mergeCell ref="BY92:BZ92"/>
    <mergeCell ref="CB92:CC92"/>
    <mergeCell ref="Q93:R93"/>
    <mergeCell ref="T93:U93"/>
    <mergeCell ref="W93:X93"/>
    <mergeCell ref="Z93:AA93"/>
    <mergeCell ref="AI93:AJ93"/>
    <mergeCell ref="AL93:AM93"/>
    <mergeCell ref="AO93:AP93"/>
    <mergeCell ref="AR93:AS93"/>
    <mergeCell ref="BG92:BH92"/>
    <mergeCell ref="BJ92:BK92"/>
    <mergeCell ref="BM92:BN92"/>
    <mergeCell ref="BP92:BQ92"/>
    <mergeCell ref="BS92:BT92"/>
    <mergeCell ref="BV92:BW92"/>
    <mergeCell ref="BS91:BT91"/>
    <mergeCell ref="BV91:BW91"/>
    <mergeCell ref="BY91:BZ91"/>
    <mergeCell ref="CB91:CC91"/>
    <mergeCell ref="BM91:BN91"/>
    <mergeCell ref="BP91:BQ91"/>
    <mergeCell ref="Q92:R92"/>
    <mergeCell ref="T92:U92"/>
    <mergeCell ref="W92:X92"/>
    <mergeCell ref="Z92:AA92"/>
    <mergeCell ref="AI92:AJ92"/>
    <mergeCell ref="AL92:AM92"/>
    <mergeCell ref="BA91:BB91"/>
    <mergeCell ref="BD91:BE91"/>
    <mergeCell ref="BG91:BH91"/>
    <mergeCell ref="BJ91:BK91"/>
    <mergeCell ref="BD92:BE92"/>
    <mergeCell ref="AO92:AP92"/>
    <mergeCell ref="AR92:AS92"/>
    <mergeCell ref="AU92:AV92"/>
    <mergeCell ref="AX92:AY92"/>
    <mergeCell ref="BA92:BB92"/>
    <mergeCell ref="BS90:BT90"/>
    <mergeCell ref="BV90:BW90"/>
    <mergeCell ref="BY90:BZ90"/>
    <mergeCell ref="CB90:CC90"/>
    <mergeCell ref="AI91:AJ91"/>
    <mergeCell ref="AL91:AM91"/>
    <mergeCell ref="AO91:AP91"/>
    <mergeCell ref="AR91:AS91"/>
    <mergeCell ref="AU91:AV91"/>
    <mergeCell ref="AX91:AY91"/>
    <mergeCell ref="BA90:BB90"/>
    <mergeCell ref="BD90:BE90"/>
    <mergeCell ref="BG90:BH90"/>
    <mergeCell ref="BJ90:BK90"/>
    <mergeCell ref="BM90:BN90"/>
    <mergeCell ref="BP90:BQ90"/>
    <mergeCell ref="AX90:AY90"/>
    <mergeCell ref="AI90:AJ90"/>
    <mergeCell ref="AL90:AM90"/>
    <mergeCell ref="AO90:AP90"/>
    <mergeCell ref="AR90:AS90"/>
    <mergeCell ref="AU90:AV9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95"/>
  <sheetViews>
    <sheetView topLeftCell="K67" zoomScale="190" zoomScaleNormal="190" workbookViewId="0">
      <selection activeCell="AB67" sqref="AB67"/>
    </sheetView>
  </sheetViews>
  <sheetFormatPr defaultRowHeight="11.1" customHeight="1" x14ac:dyDescent="0.15"/>
  <cols>
    <col min="1" max="1" width="4.7109375" style="1" bestFit="1" customWidth="1"/>
    <col min="2" max="2" width="4.85546875" style="1" bestFit="1" customWidth="1"/>
    <col min="3" max="3" width="4.7109375" style="1" bestFit="1" customWidth="1"/>
    <col min="4" max="4" width="5.140625" style="2" bestFit="1" customWidth="1"/>
    <col min="5" max="5" width="4.85546875" style="1" bestFit="1" customWidth="1"/>
    <col min="6" max="6" width="9" style="1" bestFit="1" customWidth="1"/>
    <col min="7" max="7" width="5.140625" style="1" bestFit="1" customWidth="1"/>
    <col min="8" max="8" width="4.42578125" style="1" bestFit="1" customWidth="1"/>
    <col min="9" max="9" width="5.42578125" style="1" bestFit="1" customWidth="1"/>
    <col min="10" max="10" width="5.140625" style="1" bestFit="1" customWidth="1"/>
    <col min="11" max="11" width="4.5703125" style="1" bestFit="1" customWidth="1"/>
    <col min="12" max="12" width="3.140625" style="1" bestFit="1" customWidth="1"/>
    <col min="13" max="13" width="9.28515625" style="1" bestFit="1" customWidth="1"/>
    <col min="14" max="14" width="4.5703125" style="1" bestFit="1" customWidth="1"/>
    <col min="15" max="15" width="4.85546875" style="1" bestFit="1" customWidth="1"/>
    <col min="16" max="16" width="10.5703125" style="1" bestFit="1" customWidth="1"/>
    <col min="17" max="17" width="5.42578125" style="1" bestFit="1" customWidth="1"/>
    <col min="18" max="18" width="4.42578125" style="1" bestFit="1" customWidth="1"/>
    <col min="19" max="19" width="5.28515625" style="1" bestFit="1" customWidth="1"/>
    <col min="20" max="20" width="3.85546875" style="1" bestFit="1" customWidth="1"/>
    <col min="21" max="21" width="5" style="1" bestFit="1" customWidth="1"/>
    <col min="22" max="22" width="7" style="1" bestFit="1" customWidth="1"/>
    <col min="23" max="23" width="4.42578125" style="1" bestFit="1" customWidth="1"/>
    <col min="24" max="24" width="4.85546875" style="1" bestFit="1" customWidth="1"/>
    <col min="25" max="25" width="4.140625" style="1" bestFit="1" customWidth="1"/>
    <col min="26" max="26" width="4.42578125" style="1" bestFit="1" customWidth="1"/>
    <col min="27" max="27" width="5" style="1" bestFit="1" customWidth="1"/>
    <col min="28" max="28" width="4.5703125" style="1" bestFit="1" customWidth="1"/>
    <col min="29" max="31" width="6.7109375" style="1" bestFit="1" customWidth="1"/>
    <col min="32" max="32" width="4.7109375" style="1" bestFit="1" customWidth="1"/>
    <col min="33" max="33" width="5.140625" style="1" bestFit="1" customWidth="1"/>
    <col min="34" max="34" width="10.7109375" style="1" customWidth="1"/>
    <col min="35" max="35" width="5.42578125" style="1" bestFit="1" customWidth="1"/>
    <col min="36" max="36" width="4.5703125" style="1" bestFit="1" customWidth="1"/>
    <col min="37" max="37" width="11.140625" style="1" customWidth="1"/>
    <col min="38" max="39" width="7.42578125" style="1" bestFit="1" customWidth="1"/>
    <col min="40" max="40" width="11.85546875" style="1" customWidth="1"/>
    <col min="41" max="41" width="5.7109375" style="1" bestFit="1" customWidth="1"/>
    <col min="42" max="42" width="10.5703125" style="1" bestFit="1" customWidth="1"/>
    <col min="43" max="43" width="10.5703125" style="1" customWidth="1"/>
    <col min="44" max="44" width="5.7109375" style="1" bestFit="1" customWidth="1"/>
    <col min="45" max="45" width="10.28515625" style="1" bestFit="1" customWidth="1"/>
    <col min="46" max="46" width="12.28515625" style="1" customWidth="1"/>
    <col min="47" max="47" width="5.7109375" style="1" bestFit="1" customWidth="1"/>
    <col min="48" max="48" width="10.42578125" style="1" bestFit="1" customWidth="1"/>
    <col min="49" max="49" width="18.5703125" style="1" customWidth="1"/>
    <col min="50" max="50" width="5.7109375" style="1" bestFit="1" customWidth="1"/>
    <col min="51" max="51" width="10.85546875" style="1" bestFit="1" customWidth="1"/>
    <col min="52" max="52" width="15.28515625" style="1" customWidth="1"/>
    <col min="53" max="53" width="5.42578125" style="1" bestFit="1" customWidth="1"/>
    <col min="54" max="54" width="4.5703125" style="1" bestFit="1" customWidth="1"/>
    <col min="55" max="55" width="12.5703125" style="1" customWidth="1"/>
    <col min="56" max="56" width="3.140625" style="1" bestFit="1" customWidth="1"/>
    <col min="57" max="57" width="5" style="1" bestFit="1" customWidth="1"/>
    <col min="58" max="58" width="11.5703125" style="1" customWidth="1"/>
    <col min="59" max="59" width="7.7109375" style="1" bestFit="1" customWidth="1"/>
    <col min="60" max="60" width="7.5703125" style="1" bestFit="1" customWidth="1"/>
    <col min="61" max="61" width="17.140625" style="1" customWidth="1"/>
    <col min="62" max="62" width="6.7109375" style="1" bestFit="1" customWidth="1"/>
    <col min="63" max="63" width="3.28515625" style="1" bestFit="1" customWidth="1"/>
    <col min="64" max="64" width="12.7109375" style="1" customWidth="1"/>
    <col min="65" max="65" width="5.140625" style="1" bestFit="1" customWidth="1"/>
    <col min="66" max="66" width="4.42578125" style="1" bestFit="1" customWidth="1"/>
    <col min="67" max="67" width="15.140625" style="1" customWidth="1"/>
    <col min="68" max="68" width="4.5703125" style="1" bestFit="1" customWidth="1"/>
    <col min="69" max="69" width="5.140625" style="1" bestFit="1" customWidth="1"/>
    <col min="70" max="70" width="18" style="1" customWidth="1"/>
    <col min="71" max="71" width="5.42578125" style="1" bestFit="1" customWidth="1"/>
    <col min="72" max="72" width="4.7109375" style="1" bestFit="1" customWidth="1"/>
    <col min="73" max="73" width="29" style="1" customWidth="1"/>
    <col min="74" max="74" width="7" style="1" bestFit="1" customWidth="1"/>
    <col min="75" max="75" width="4.42578125" style="1" bestFit="1" customWidth="1"/>
    <col min="76" max="76" width="17.85546875" style="1" customWidth="1"/>
    <col min="77" max="77" width="5.42578125" style="1" bestFit="1" customWidth="1"/>
    <col min="78" max="78" width="4.85546875" style="1" bestFit="1" customWidth="1"/>
    <col min="79" max="79" width="21.42578125" style="1" customWidth="1"/>
    <col min="80" max="80" width="5.28515625" style="1" bestFit="1" customWidth="1"/>
    <col min="81" max="81" width="5.140625" style="1" bestFit="1" customWidth="1"/>
    <col min="82" max="82" width="3.28515625" style="1" bestFit="1" customWidth="1"/>
    <col min="83" max="83" width="4.42578125" style="1" bestFit="1" customWidth="1"/>
    <col min="84" max="84" width="4.5703125" style="1" bestFit="1" customWidth="1"/>
    <col min="85" max="85" width="15.42578125" style="1" customWidth="1"/>
    <col min="86" max="86" width="9.42578125" style="1" bestFit="1" customWidth="1"/>
    <col min="87" max="87" width="5.5703125" style="1" bestFit="1" customWidth="1"/>
    <col min="88" max="88" width="4.5703125" style="1" bestFit="1" customWidth="1"/>
    <col min="89" max="89" width="4.85546875" style="1" bestFit="1" customWidth="1"/>
    <col min="90" max="90" width="4.5703125" style="1" bestFit="1" customWidth="1"/>
    <col min="91" max="91" width="15.42578125" style="1" customWidth="1"/>
    <col min="92" max="92" width="4.85546875" style="1" bestFit="1" customWidth="1"/>
    <col min="93" max="93" width="3.85546875" style="1" bestFit="1" customWidth="1"/>
    <col min="94" max="94" width="16" style="1" customWidth="1"/>
    <col min="95" max="95" width="4.140625" style="1" bestFit="1" customWidth="1"/>
    <col min="96" max="96" width="4.42578125" style="1" bestFit="1" customWidth="1"/>
    <col min="97" max="97" width="17.7109375" style="1" customWidth="1"/>
    <col min="98" max="98" width="4.5703125" style="1" bestFit="1" customWidth="1"/>
    <col min="99" max="99" width="4.7109375" style="1" bestFit="1" customWidth="1"/>
    <col min="100" max="100" width="26" style="1" customWidth="1"/>
    <col min="101" max="101" width="5.140625" style="1" bestFit="1" customWidth="1"/>
    <col min="102" max="102" width="5.42578125" style="1" bestFit="1" customWidth="1"/>
    <col min="103" max="103" width="22.5703125" style="1" customWidth="1"/>
    <col min="104" max="104" width="5" style="1" bestFit="1" customWidth="1"/>
    <col min="105" max="105" width="5.140625" style="1" bestFit="1" customWidth="1"/>
    <col min="106" max="106" width="24" style="1" customWidth="1"/>
    <col min="107" max="107" width="3.140625" style="1" bestFit="1" customWidth="1"/>
    <col min="108" max="108" width="4.42578125" style="1" bestFit="1" customWidth="1"/>
    <col min="109" max="109" width="18" style="1" customWidth="1"/>
    <col min="110" max="111" width="7.42578125" style="1" bestFit="1" customWidth="1"/>
    <col min="112" max="112" width="19" style="1" customWidth="1"/>
    <col min="113" max="113" width="5.7109375" style="1" bestFit="1" customWidth="1"/>
    <col min="114" max="114" width="10.5703125" style="1" bestFit="1" customWidth="1"/>
    <col min="115" max="115" width="14.42578125" style="1" customWidth="1"/>
    <col min="116" max="116" width="5.7109375" style="1" bestFit="1" customWidth="1"/>
    <col min="117" max="117" width="10.28515625" style="1" bestFit="1" customWidth="1"/>
    <col min="118" max="118" width="18.140625" style="1" customWidth="1"/>
    <col min="119" max="119" width="5.7109375" style="1" bestFit="1" customWidth="1"/>
    <col min="120" max="120" width="10.42578125" style="1" bestFit="1" customWidth="1"/>
    <col min="121" max="121" width="21" style="1" customWidth="1"/>
    <col min="122" max="122" width="5.7109375" style="1" bestFit="1" customWidth="1"/>
    <col min="123" max="123" width="10.85546875" style="1" bestFit="1" customWidth="1"/>
    <col min="124" max="124" width="33.7109375" style="1" customWidth="1"/>
    <col min="125" max="125" width="5.5703125" style="1" bestFit="1" customWidth="1"/>
    <col min="126" max="126" width="7.5703125" style="1" bestFit="1" customWidth="1"/>
    <col min="127" max="127" width="20.28515625" style="1" customWidth="1"/>
    <col min="128" max="128" width="5.5703125" style="1" bestFit="1" customWidth="1"/>
    <col min="129" max="129" width="7.7109375" style="1" bestFit="1" customWidth="1"/>
    <col min="130" max="130" width="32.7109375" style="1" customWidth="1"/>
    <col min="131" max="131" width="7.7109375" style="1" bestFit="1" customWidth="1"/>
    <col min="132" max="132" width="7.5703125" style="1" bestFit="1" customWidth="1"/>
    <col min="133" max="133" width="22.140625" style="1" customWidth="1"/>
    <col min="134" max="134" width="6.7109375" style="1" bestFit="1" customWidth="1"/>
    <col min="135" max="135" width="3.28515625" style="1" bestFit="1" customWidth="1"/>
    <col min="136" max="136" width="31.42578125" style="1" customWidth="1"/>
    <col min="137" max="137" width="3.5703125" style="1" bestFit="1" customWidth="1"/>
    <col min="138" max="138" width="5.7109375" style="1" bestFit="1" customWidth="1"/>
    <col min="139" max="139" width="19.140625" style="1" customWidth="1"/>
    <col min="140" max="140" width="2.85546875" style="1" bestFit="1" customWidth="1"/>
    <col min="141" max="141" width="5.42578125" style="1" bestFit="1" customWidth="1"/>
    <col min="142" max="142" width="22.42578125" style="1" customWidth="1"/>
    <col min="143" max="143" width="3.42578125" style="1" bestFit="1" customWidth="1"/>
    <col min="144" max="144" width="3.28515625" style="1" bestFit="1" customWidth="1"/>
    <col min="145" max="145" width="17.42578125" style="1" customWidth="1"/>
    <col min="146" max="146" width="5.7109375" style="1" bestFit="1" customWidth="1"/>
    <col min="147" max="147" width="2.85546875" style="1" bestFit="1" customWidth="1"/>
    <col min="148" max="148" width="16.5703125" style="1" customWidth="1"/>
    <col min="149" max="149" width="6" style="1" bestFit="1" customWidth="1"/>
    <col min="150" max="150" width="5.42578125" style="1" bestFit="1" customWidth="1"/>
    <col min="151" max="151" width="15.85546875" style="1" customWidth="1"/>
    <col min="152" max="152" width="3.42578125" style="1" bestFit="1" customWidth="1"/>
    <col min="153" max="153" width="5.7109375" style="1" bestFit="1" customWidth="1"/>
    <col min="154" max="154" width="4.5703125" style="1" bestFit="1" customWidth="1"/>
    <col min="155" max="157" width="6.7109375" style="1" bestFit="1" customWidth="1"/>
    <col min="158" max="158" width="4.85546875" style="1" bestFit="1" customWidth="1"/>
    <col min="159" max="159" width="9.140625" style="1"/>
    <col min="160" max="160" width="6.28515625" style="1" bestFit="1" customWidth="1"/>
    <col min="161" max="16384" width="9.140625" style="1"/>
  </cols>
  <sheetData>
    <row r="1" spans="1:32" ht="11.1" customHeight="1" x14ac:dyDescent="0.25">
      <c r="A1" s="10">
        <v>8001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>
        <f>COUNT(B1:Z1)</f>
        <v>0</v>
      </c>
      <c r="AB1" s="10">
        <v>8001</v>
      </c>
      <c r="AC1" s="10"/>
      <c r="AD1" s="10"/>
      <c r="AE1" s="10"/>
      <c r="AF1" s="1" t="s">
        <v>24</v>
      </c>
    </row>
    <row r="2" spans="1:32" ht="11.1" customHeight="1" x14ac:dyDescent="0.25">
      <c r="A2" s="10">
        <v>8002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41">
        <f t="shared" ref="AA2:AA65" si="0">COUNT(B2:Z2)</f>
        <v>0</v>
      </c>
      <c r="AB2" s="10">
        <v>8002</v>
      </c>
      <c r="AC2" s="10"/>
      <c r="AD2" s="10"/>
      <c r="AE2" s="10"/>
      <c r="AF2" s="2" t="s">
        <v>112</v>
      </c>
    </row>
    <row r="3" spans="1:32" ht="11.1" customHeight="1" x14ac:dyDescent="0.25">
      <c r="A3" s="10">
        <v>8003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41">
        <f t="shared" si="0"/>
        <v>0</v>
      </c>
      <c r="AB3" s="10">
        <v>8003</v>
      </c>
      <c r="AC3" s="10"/>
      <c r="AD3" s="10"/>
      <c r="AE3" s="10"/>
    </row>
    <row r="4" spans="1:32" ht="11.1" customHeight="1" x14ac:dyDescent="0.25">
      <c r="A4" s="10">
        <v>8004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41">
        <f t="shared" si="0"/>
        <v>0</v>
      </c>
      <c r="AB4" s="10">
        <v>8004</v>
      </c>
      <c r="AC4" s="10"/>
      <c r="AD4" s="10"/>
      <c r="AE4" s="10"/>
    </row>
    <row r="5" spans="1:32" ht="11.1" customHeight="1" x14ac:dyDescent="0.25">
      <c r="A5" s="10">
        <v>8005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41">
        <f t="shared" si="0"/>
        <v>0</v>
      </c>
      <c r="AB5" s="10">
        <v>8005</v>
      </c>
      <c r="AC5" s="10"/>
      <c r="AD5" s="10"/>
      <c r="AE5" s="10"/>
    </row>
    <row r="6" spans="1:32" ht="11.1" customHeight="1" x14ac:dyDescent="0.25">
      <c r="A6" s="10">
        <v>8006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41">
        <f t="shared" si="0"/>
        <v>0</v>
      </c>
      <c r="AB6" s="10">
        <v>8006</v>
      </c>
      <c r="AC6" s="10"/>
      <c r="AD6" s="10"/>
      <c r="AE6" s="10"/>
    </row>
    <row r="7" spans="1:32" ht="11.1" customHeight="1" x14ac:dyDescent="0.25">
      <c r="A7" s="10">
        <v>8007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41">
        <f t="shared" si="0"/>
        <v>0</v>
      </c>
      <c r="AB7" s="10">
        <v>8007</v>
      </c>
      <c r="AC7" s="10"/>
      <c r="AD7" s="10"/>
      <c r="AE7" s="10"/>
    </row>
    <row r="8" spans="1:32" ht="11.1" customHeight="1" x14ac:dyDescent="0.25">
      <c r="A8" s="10">
        <v>8008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41">
        <f t="shared" si="0"/>
        <v>0</v>
      </c>
      <c r="AB8" s="10">
        <v>8008</v>
      </c>
      <c r="AC8" s="10"/>
      <c r="AD8" s="10"/>
      <c r="AE8" s="10"/>
    </row>
    <row r="9" spans="1:32" ht="11.1" customHeight="1" x14ac:dyDescent="0.25">
      <c r="A9" s="10">
        <v>8009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41">
        <f t="shared" si="0"/>
        <v>0</v>
      </c>
      <c r="AB9" s="10">
        <v>8009</v>
      </c>
      <c r="AC9" s="10"/>
      <c r="AD9" s="10"/>
      <c r="AE9" s="10"/>
    </row>
    <row r="10" spans="1:32" ht="11.1" customHeight="1" x14ac:dyDescent="0.25">
      <c r="A10" s="10">
        <v>8010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41">
        <f t="shared" si="0"/>
        <v>0</v>
      </c>
      <c r="AB10" s="10">
        <v>8010</v>
      </c>
      <c r="AC10" s="10"/>
      <c r="AD10" s="10"/>
      <c r="AE10" s="10"/>
    </row>
    <row r="11" spans="1:32" ht="11.1" customHeight="1" x14ac:dyDescent="0.25">
      <c r="A11" s="10">
        <v>8011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41">
        <f t="shared" si="0"/>
        <v>0</v>
      </c>
      <c r="AB11" s="10">
        <v>8011</v>
      </c>
      <c r="AC11" s="10"/>
      <c r="AD11" s="10"/>
      <c r="AE11" s="10"/>
    </row>
    <row r="12" spans="1:32" ht="11.1" customHeight="1" x14ac:dyDescent="0.25">
      <c r="A12" s="10">
        <v>8012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41">
        <f t="shared" si="0"/>
        <v>0</v>
      </c>
      <c r="AB12" s="10">
        <v>8012</v>
      </c>
      <c r="AC12" s="10"/>
      <c r="AD12" s="10"/>
      <c r="AE12" s="10"/>
    </row>
    <row r="13" spans="1:32" ht="11.1" customHeight="1" x14ac:dyDescent="0.25">
      <c r="A13" s="10">
        <v>8013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41">
        <f t="shared" si="0"/>
        <v>0</v>
      </c>
      <c r="AB13" s="10">
        <v>8013</v>
      </c>
      <c r="AC13" s="10"/>
      <c r="AD13" s="10"/>
      <c r="AE13" s="10"/>
    </row>
    <row r="14" spans="1:32" ht="11.1" customHeight="1" x14ac:dyDescent="0.25">
      <c r="A14" s="10">
        <v>8014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41">
        <f t="shared" si="0"/>
        <v>0</v>
      </c>
      <c r="AB14" s="10">
        <v>8014</v>
      </c>
      <c r="AC14" s="10"/>
      <c r="AD14" s="10"/>
      <c r="AE14" s="10"/>
    </row>
    <row r="15" spans="1:32" ht="11.1" customHeight="1" x14ac:dyDescent="0.25">
      <c r="A15" s="10">
        <v>8015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41">
        <f t="shared" si="0"/>
        <v>0</v>
      </c>
      <c r="AB15" s="10">
        <v>8015</v>
      </c>
      <c r="AC15" s="10"/>
      <c r="AD15" s="10"/>
      <c r="AE15" s="10"/>
    </row>
    <row r="16" spans="1:32" ht="11.1" customHeight="1" x14ac:dyDescent="0.25">
      <c r="A16" s="10">
        <v>8016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41">
        <f t="shared" si="0"/>
        <v>0</v>
      </c>
      <c r="AB16" s="10">
        <v>8016</v>
      </c>
      <c r="AC16" s="10"/>
      <c r="AD16" s="10"/>
      <c r="AE16" s="10"/>
    </row>
    <row r="17" spans="1:31" ht="11.1" customHeight="1" x14ac:dyDescent="0.25">
      <c r="A17" s="10">
        <v>8017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41">
        <f t="shared" si="0"/>
        <v>0</v>
      </c>
      <c r="AB17" s="10">
        <v>8017</v>
      </c>
      <c r="AC17" s="10"/>
      <c r="AD17" s="10"/>
      <c r="AE17" s="10"/>
    </row>
    <row r="18" spans="1:31" ht="11.1" customHeight="1" x14ac:dyDescent="0.25">
      <c r="A18" s="10">
        <v>8018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41">
        <f t="shared" si="0"/>
        <v>0</v>
      </c>
      <c r="AB18" s="10">
        <v>8018</v>
      </c>
      <c r="AC18" s="10"/>
      <c r="AD18" s="10"/>
      <c r="AE18" s="10"/>
    </row>
    <row r="19" spans="1:31" ht="11.1" customHeight="1" x14ac:dyDescent="0.25">
      <c r="A19" s="10">
        <v>8019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41">
        <f t="shared" si="0"/>
        <v>0</v>
      </c>
      <c r="AB19" s="10">
        <v>8019</v>
      </c>
      <c r="AC19" s="10"/>
      <c r="AD19" s="10"/>
      <c r="AE19" s="10"/>
    </row>
    <row r="20" spans="1:31" ht="11.1" customHeight="1" x14ac:dyDescent="0.25">
      <c r="A20" s="10">
        <v>8020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41">
        <f t="shared" si="0"/>
        <v>0</v>
      </c>
      <c r="AB20" s="10">
        <v>8020</v>
      </c>
      <c r="AC20" s="10"/>
      <c r="AD20" s="10"/>
      <c r="AE20" s="10"/>
    </row>
    <row r="21" spans="1:31" ht="11.1" customHeight="1" x14ac:dyDescent="0.25">
      <c r="A21" s="10">
        <v>8021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41">
        <f t="shared" si="0"/>
        <v>0</v>
      </c>
      <c r="AB21" s="10">
        <v>8021</v>
      </c>
      <c r="AC21" s="10"/>
      <c r="AD21" s="10"/>
      <c r="AE21" s="10"/>
    </row>
    <row r="22" spans="1:31" ht="11.1" customHeight="1" x14ac:dyDescent="0.25">
      <c r="A22" s="10">
        <v>8022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41">
        <f t="shared" si="0"/>
        <v>0</v>
      </c>
      <c r="AB22" s="10">
        <v>8022</v>
      </c>
      <c r="AC22" s="10"/>
      <c r="AD22" s="10"/>
      <c r="AE22" s="10"/>
    </row>
    <row r="23" spans="1:31" ht="11.1" customHeight="1" x14ac:dyDescent="0.15">
      <c r="A23" s="10">
        <v>8023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41">
        <f t="shared" si="0"/>
        <v>0</v>
      </c>
      <c r="AB23" s="10">
        <v>8023</v>
      </c>
      <c r="AC23" s="10"/>
      <c r="AD23" s="10"/>
      <c r="AE23" s="10"/>
    </row>
    <row r="24" spans="1:31" ht="11.1" customHeight="1" x14ac:dyDescent="0.15">
      <c r="A24" s="10">
        <v>8024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41">
        <f t="shared" si="0"/>
        <v>0</v>
      </c>
      <c r="AB24" s="10">
        <v>8024</v>
      </c>
      <c r="AC24" s="10"/>
      <c r="AD24" s="10"/>
      <c r="AE24" s="10"/>
    </row>
    <row r="25" spans="1:31" ht="11.1" customHeight="1" x14ac:dyDescent="0.15">
      <c r="A25" s="10">
        <v>8025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41">
        <f t="shared" si="0"/>
        <v>0</v>
      </c>
      <c r="AB25" s="10">
        <v>8025</v>
      </c>
      <c r="AC25" s="10"/>
      <c r="AD25" s="10"/>
      <c r="AE25" s="10"/>
    </row>
    <row r="26" spans="1:31" ht="11.1" customHeight="1" x14ac:dyDescent="0.15">
      <c r="A26" s="10">
        <v>8026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41">
        <f t="shared" si="0"/>
        <v>0</v>
      </c>
      <c r="AB26" s="10">
        <v>8026</v>
      </c>
      <c r="AC26" s="10"/>
      <c r="AD26" s="10"/>
      <c r="AE26" s="10"/>
    </row>
    <row r="27" spans="1:31" ht="11.1" customHeight="1" x14ac:dyDescent="0.15">
      <c r="A27" s="10">
        <v>8027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41">
        <f t="shared" si="0"/>
        <v>0</v>
      </c>
      <c r="AB27" s="10">
        <v>8027</v>
      </c>
      <c r="AC27" s="10"/>
      <c r="AD27" s="10"/>
      <c r="AE27" s="10"/>
    </row>
    <row r="28" spans="1:31" ht="11.1" customHeight="1" x14ac:dyDescent="0.15">
      <c r="A28" s="10">
        <v>8028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41">
        <f t="shared" si="0"/>
        <v>0</v>
      </c>
      <c r="AB28" s="10">
        <v>8028</v>
      </c>
      <c r="AC28" s="10"/>
      <c r="AD28" s="10"/>
      <c r="AE28" s="10"/>
    </row>
    <row r="29" spans="1:31" ht="11.1" customHeight="1" x14ac:dyDescent="0.15">
      <c r="A29" s="10">
        <v>8029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41">
        <f t="shared" si="0"/>
        <v>0</v>
      </c>
      <c r="AB29" s="10">
        <v>8029</v>
      </c>
      <c r="AC29" s="10"/>
      <c r="AD29" s="10"/>
      <c r="AE29" s="10"/>
    </row>
    <row r="30" spans="1:31" ht="11.1" customHeight="1" x14ac:dyDescent="0.15">
      <c r="A30" s="10">
        <v>8030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41">
        <f t="shared" si="0"/>
        <v>0</v>
      </c>
      <c r="AB30" s="10">
        <v>8030</v>
      </c>
      <c r="AC30" s="10"/>
      <c r="AD30" s="10"/>
      <c r="AE30" s="10"/>
    </row>
    <row r="31" spans="1:31" ht="11.1" customHeight="1" x14ac:dyDescent="0.15">
      <c r="A31" s="10">
        <v>8031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41">
        <f t="shared" si="0"/>
        <v>0</v>
      </c>
      <c r="AB31" s="10">
        <v>8031</v>
      </c>
      <c r="AC31" s="10"/>
      <c r="AD31" s="10"/>
      <c r="AE31" s="10"/>
    </row>
    <row r="32" spans="1:31" ht="11.1" customHeight="1" x14ac:dyDescent="0.15">
      <c r="A32" s="10">
        <v>8032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41">
        <f t="shared" si="0"/>
        <v>0</v>
      </c>
      <c r="AB32" s="10">
        <v>8032</v>
      </c>
      <c r="AC32" s="10"/>
      <c r="AD32" s="10"/>
      <c r="AE32" s="10"/>
    </row>
    <row r="33" spans="1:81" ht="11.1" customHeight="1" x14ac:dyDescent="0.15">
      <c r="A33" s="10">
        <v>8033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41">
        <f t="shared" si="0"/>
        <v>0</v>
      </c>
      <c r="AB33" s="10">
        <v>8033</v>
      </c>
      <c r="AC33" s="10"/>
      <c r="AD33" s="10"/>
      <c r="AE33" s="10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</row>
    <row r="34" spans="1:81" ht="11.1" customHeight="1" x14ac:dyDescent="0.15">
      <c r="A34" s="10">
        <v>8034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41">
        <f t="shared" si="0"/>
        <v>0</v>
      </c>
      <c r="AB34" s="10">
        <v>8034</v>
      </c>
      <c r="AC34" s="10"/>
      <c r="AD34" s="10"/>
      <c r="AE34" s="10"/>
    </row>
    <row r="35" spans="1:81" ht="11.1" customHeight="1" x14ac:dyDescent="0.15">
      <c r="A35" s="10">
        <v>8035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41">
        <f t="shared" si="0"/>
        <v>0</v>
      </c>
      <c r="AB35" s="10">
        <v>8035</v>
      </c>
      <c r="AC35" s="10"/>
      <c r="AD35" s="10"/>
      <c r="AE35" s="10"/>
    </row>
    <row r="36" spans="1:81" ht="11.1" customHeight="1" x14ac:dyDescent="0.15">
      <c r="A36" s="10">
        <v>8036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41">
        <f t="shared" si="0"/>
        <v>0</v>
      </c>
      <c r="AB36" s="10">
        <v>8036</v>
      </c>
      <c r="AC36" s="10"/>
      <c r="AD36" s="10"/>
      <c r="AE36" s="10"/>
    </row>
    <row r="37" spans="1:81" ht="11.1" customHeight="1" x14ac:dyDescent="0.15">
      <c r="A37" s="10">
        <v>8037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41">
        <f t="shared" si="0"/>
        <v>0</v>
      </c>
      <c r="AB37" s="10">
        <v>8037</v>
      </c>
      <c r="AC37" s="10"/>
      <c r="AD37" s="10"/>
      <c r="AE37" s="10"/>
    </row>
    <row r="38" spans="1:81" ht="11.1" customHeight="1" x14ac:dyDescent="0.15">
      <c r="A38" s="10">
        <v>8038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41">
        <f t="shared" si="0"/>
        <v>0</v>
      </c>
      <c r="AB38" s="10">
        <v>8038</v>
      </c>
      <c r="AC38" s="10"/>
      <c r="AD38" s="10"/>
      <c r="AE38" s="10"/>
    </row>
    <row r="39" spans="1:81" ht="11.1" customHeight="1" x14ac:dyDescent="0.15">
      <c r="A39" s="10">
        <v>8039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41">
        <f t="shared" si="0"/>
        <v>0</v>
      </c>
      <c r="AB39" s="10">
        <v>8039</v>
      </c>
      <c r="AC39" s="10"/>
      <c r="AD39" s="10"/>
      <c r="AE39" s="10"/>
    </row>
    <row r="40" spans="1:81" ht="11.1" customHeight="1" x14ac:dyDescent="0.15">
      <c r="A40" s="10">
        <v>8040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41">
        <f t="shared" si="0"/>
        <v>0</v>
      </c>
      <c r="AB40" s="10">
        <v>8040</v>
      </c>
      <c r="AC40" s="10"/>
      <c r="AD40" s="10"/>
      <c r="AE40" s="10"/>
    </row>
    <row r="41" spans="1:81" ht="11.1" customHeight="1" x14ac:dyDescent="0.15">
      <c r="A41" s="10">
        <v>8041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41">
        <f t="shared" si="0"/>
        <v>0</v>
      </c>
      <c r="AB41" s="10">
        <v>8041</v>
      </c>
      <c r="AC41" s="10"/>
      <c r="AD41" s="10"/>
      <c r="AE41" s="10"/>
    </row>
    <row r="42" spans="1:81" ht="11.1" customHeight="1" x14ac:dyDescent="0.15">
      <c r="A42" s="10">
        <v>8042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41">
        <f t="shared" si="0"/>
        <v>0</v>
      </c>
      <c r="AB42" s="10">
        <v>8042</v>
      </c>
      <c r="AC42" s="10"/>
      <c r="AD42" s="10"/>
      <c r="AE42" s="10"/>
    </row>
    <row r="43" spans="1:81" ht="11.1" customHeight="1" x14ac:dyDescent="0.15">
      <c r="A43" s="10">
        <v>8043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41">
        <f t="shared" si="0"/>
        <v>0</v>
      </c>
      <c r="AB43" s="10">
        <v>8043</v>
      </c>
      <c r="AC43" s="10"/>
      <c r="AD43" s="10"/>
      <c r="AE43" s="10"/>
    </row>
    <row r="44" spans="1:81" ht="11.1" customHeight="1" x14ac:dyDescent="0.15">
      <c r="A44" s="10">
        <v>8044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41">
        <f t="shared" si="0"/>
        <v>0</v>
      </c>
      <c r="AB44" s="10">
        <v>8044</v>
      </c>
      <c r="AC44" s="10"/>
      <c r="AD44" s="10"/>
      <c r="AE44" s="10"/>
    </row>
    <row r="45" spans="1:81" ht="11.1" customHeight="1" x14ac:dyDescent="0.15">
      <c r="A45" s="10">
        <v>8045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41">
        <f t="shared" si="0"/>
        <v>0</v>
      </c>
      <c r="AB45" s="10">
        <v>8045</v>
      </c>
      <c r="AC45" s="10"/>
      <c r="AD45" s="10"/>
      <c r="AE45" s="10"/>
    </row>
    <row r="46" spans="1:81" ht="11.1" customHeight="1" x14ac:dyDescent="0.15">
      <c r="A46" s="10">
        <v>8046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41">
        <f t="shared" si="0"/>
        <v>0</v>
      </c>
      <c r="AB46" s="10">
        <v>8046</v>
      </c>
      <c r="AC46" s="10"/>
      <c r="AD46" s="10"/>
      <c r="AE46" s="10"/>
    </row>
    <row r="47" spans="1:81" ht="11.1" customHeight="1" x14ac:dyDescent="0.15">
      <c r="A47" s="10">
        <v>8047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41">
        <f t="shared" si="0"/>
        <v>0</v>
      </c>
      <c r="AB47" s="10">
        <v>8047</v>
      </c>
      <c r="AC47" s="10"/>
      <c r="AD47" s="10"/>
      <c r="AE47" s="10"/>
    </row>
    <row r="48" spans="1:81" ht="11.1" customHeight="1" x14ac:dyDescent="0.15">
      <c r="A48" s="10">
        <v>8048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41">
        <f t="shared" si="0"/>
        <v>0</v>
      </c>
      <c r="AB48" s="10">
        <v>8048</v>
      </c>
      <c r="AC48" s="10"/>
      <c r="AD48" s="10"/>
      <c r="AE48" s="10"/>
    </row>
    <row r="49" spans="1:81" ht="11.1" customHeight="1" x14ac:dyDescent="0.15">
      <c r="A49" s="10">
        <v>8049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41">
        <f t="shared" si="0"/>
        <v>0</v>
      </c>
      <c r="AB49" s="10">
        <v>8049</v>
      </c>
      <c r="AC49" s="10"/>
      <c r="AD49" s="10"/>
      <c r="AE49" s="10"/>
    </row>
    <row r="50" spans="1:81" ht="11.1" customHeight="1" x14ac:dyDescent="0.15">
      <c r="A50" s="10">
        <v>8050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41">
        <f t="shared" si="0"/>
        <v>0</v>
      </c>
      <c r="AB50" s="10">
        <v>8050</v>
      </c>
      <c r="AC50" s="10"/>
      <c r="AD50" s="10"/>
      <c r="AE50" s="10"/>
    </row>
    <row r="51" spans="1:81" ht="11.1" customHeight="1" x14ac:dyDescent="0.15">
      <c r="A51" s="10">
        <v>8051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41">
        <f t="shared" si="0"/>
        <v>0</v>
      </c>
      <c r="AB51" s="10">
        <v>8051</v>
      </c>
      <c r="AC51" s="10"/>
      <c r="AD51" s="10"/>
      <c r="AE51" s="10"/>
    </row>
    <row r="52" spans="1:81" ht="11.1" customHeight="1" x14ac:dyDescent="0.15">
      <c r="A52" s="10">
        <v>8052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41">
        <f t="shared" si="0"/>
        <v>0</v>
      </c>
      <c r="AB52" s="10">
        <v>8052</v>
      </c>
      <c r="AC52" s="10"/>
      <c r="AD52" s="10"/>
      <c r="AE52" s="10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</row>
    <row r="53" spans="1:81" ht="11.1" customHeight="1" x14ac:dyDescent="0.15">
      <c r="A53" s="10">
        <v>8053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41">
        <f t="shared" si="0"/>
        <v>0</v>
      </c>
      <c r="AB53" s="10">
        <v>8053</v>
      </c>
      <c r="AC53" s="10"/>
      <c r="AD53" s="10"/>
      <c r="AE53" s="10"/>
    </row>
    <row r="54" spans="1:81" ht="11.1" customHeight="1" x14ac:dyDescent="0.15">
      <c r="A54" s="10">
        <v>8054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41">
        <f t="shared" si="0"/>
        <v>0</v>
      </c>
      <c r="AB54" s="10">
        <v>8054</v>
      </c>
      <c r="AC54" s="10"/>
      <c r="AD54" s="10"/>
      <c r="AE54" s="10"/>
    </row>
    <row r="55" spans="1:81" ht="11.1" customHeight="1" x14ac:dyDescent="0.15">
      <c r="A55" s="10">
        <v>8055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41">
        <f t="shared" si="0"/>
        <v>0</v>
      </c>
      <c r="AB55" s="10">
        <v>8055</v>
      </c>
      <c r="AC55" s="10"/>
      <c r="AD55" s="10"/>
      <c r="AE55" s="10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</row>
    <row r="56" spans="1:81" ht="11.1" customHeight="1" x14ac:dyDescent="0.15">
      <c r="A56" s="10">
        <v>8056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41">
        <f t="shared" si="0"/>
        <v>0</v>
      </c>
      <c r="AB56" s="10">
        <v>8056</v>
      </c>
      <c r="AC56" s="10"/>
      <c r="AD56" s="10"/>
      <c r="AE56" s="10"/>
    </row>
    <row r="57" spans="1:81" ht="11.1" customHeight="1" x14ac:dyDescent="0.15">
      <c r="A57" s="10">
        <v>8057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41">
        <f t="shared" si="0"/>
        <v>0</v>
      </c>
      <c r="AB57" s="10">
        <v>8057</v>
      </c>
      <c r="AC57" s="10"/>
      <c r="AD57" s="10"/>
      <c r="AE57" s="10"/>
    </row>
    <row r="58" spans="1:81" ht="11.1" customHeight="1" x14ac:dyDescent="0.15">
      <c r="A58" s="10">
        <v>8058</v>
      </c>
      <c r="B58" s="34"/>
      <c r="C58" s="34"/>
      <c r="D58" s="34"/>
      <c r="E58" s="34"/>
      <c r="F58" s="34"/>
      <c r="G58" s="34">
        <v>1</v>
      </c>
      <c r="H58" s="34">
        <v>1</v>
      </c>
      <c r="I58" s="34">
        <v>1</v>
      </c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>
        <v>1</v>
      </c>
      <c r="U58" s="34"/>
      <c r="V58" s="34"/>
      <c r="W58" s="34"/>
      <c r="X58" s="34"/>
      <c r="Y58" s="34"/>
      <c r="Z58" s="34"/>
      <c r="AA58" s="41">
        <f t="shared" si="0"/>
        <v>4</v>
      </c>
      <c r="AB58" s="10">
        <v>8058</v>
      </c>
      <c r="AC58" s="39" t="s">
        <v>128</v>
      </c>
      <c r="AD58" s="39" t="s">
        <v>129</v>
      </c>
      <c r="AE58" s="39">
        <v>1</v>
      </c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</row>
    <row r="59" spans="1:81" ht="11.1" customHeight="1" x14ac:dyDescent="0.15">
      <c r="A59" s="10">
        <v>8059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41">
        <f t="shared" si="0"/>
        <v>0</v>
      </c>
      <c r="AB59" s="10">
        <v>8059</v>
      </c>
      <c r="AC59" s="10"/>
      <c r="AD59" s="10"/>
      <c r="AE59" s="10"/>
    </row>
    <row r="60" spans="1:81" ht="11.1" customHeight="1" x14ac:dyDescent="0.15">
      <c r="A60" s="10">
        <v>8060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41">
        <f t="shared" si="0"/>
        <v>0</v>
      </c>
      <c r="AB60" s="10">
        <v>8060</v>
      </c>
      <c r="AC60" s="10"/>
      <c r="AD60" s="10"/>
      <c r="AE60" s="10"/>
    </row>
    <row r="61" spans="1:81" ht="11.1" customHeight="1" x14ac:dyDescent="0.15">
      <c r="A61" s="10">
        <v>8061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41">
        <f t="shared" si="0"/>
        <v>0</v>
      </c>
      <c r="AB61" s="10">
        <v>8061</v>
      </c>
      <c r="AC61" s="10"/>
      <c r="AD61" s="10"/>
      <c r="AE61" s="10"/>
    </row>
    <row r="62" spans="1:81" ht="11.1" customHeight="1" x14ac:dyDescent="0.15">
      <c r="A62" s="10">
        <v>8062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41">
        <f t="shared" si="0"/>
        <v>0</v>
      </c>
      <c r="AB62" s="10">
        <v>8062</v>
      </c>
      <c r="AC62" s="10"/>
      <c r="AD62" s="10"/>
      <c r="AE62" s="10"/>
    </row>
    <row r="63" spans="1:81" ht="11.1" customHeight="1" x14ac:dyDescent="0.15">
      <c r="A63" s="10">
        <v>8063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41">
        <f t="shared" si="0"/>
        <v>0</v>
      </c>
      <c r="AB63" s="10">
        <v>8063</v>
      </c>
      <c r="AC63" s="10"/>
      <c r="AD63" s="10"/>
      <c r="AE63" s="10"/>
    </row>
    <row r="64" spans="1:81" ht="11.1" customHeight="1" x14ac:dyDescent="0.15">
      <c r="A64" s="10">
        <v>8064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41">
        <f t="shared" si="0"/>
        <v>0</v>
      </c>
      <c r="AB64" s="10">
        <v>8064</v>
      </c>
      <c r="AC64" s="10"/>
      <c r="AD64" s="10"/>
      <c r="AE64" s="10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81" ht="11.1" customHeight="1" x14ac:dyDescent="0.15">
      <c r="A65" s="10">
        <v>8065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41">
        <f t="shared" si="0"/>
        <v>0</v>
      </c>
      <c r="AB65" s="10">
        <v>8065</v>
      </c>
      <c r="AC65" s="10"/>
      <c r="AD65" s="10"/>
      <c r="AE65" s="10"/>
    </row>
    <row r="66" spans="1:81" ht="11.1" customHeight="1" x14ac:dyDescent="0.15">
      <c r="A66" s="10">
        <v>8066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41">
        <f t="shared" ref="AA66:AA88" si="1">COUNT(B66:Z66)</f>
        <v>0</v>
      </c>
      <c r="AB66" s="10">
        <v>8066</v>
      </c>
      <c r="AC66" s="10"/>
      <c r="AD66" s="10"/>
      <c r="AE66" s="10"/>
    </row>
    <row r="67" spans="1:81" ht="11.1" customHeight="1" x14ac:dyDescent="0.15">
      <c r="A67" s="10">
        <v>8067</v>
      </c>
      <c r="B67" s="40"/>
      <c r="C67" s="40"/>
      <c r="D67" s="40"/>
      <c r="E67" s="40"/>
      <c r="F67" s="40"/>
      <c r="G67" s="40"/>
      <c r="H67" s="40">
        <v>1</v>
      </c>
      <c r="I67" s="40">
        <v>1</v>
      </c>
      <c r="J67" s="40"/>
      <c r="K67" s="40"/>
      <c r="L67" s="40">
        <v>1</v>
      </c>
      <c r="M67" s="40"/>
      <c r="N67" s="40"/>
      <c r="O67" s="40">
        <v>1</v>
      </c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1">
        <f t="shared" si="1"/>
        <v>4</v>
      </c>
      <c r="AB67" s="10">
        <v>8067</v>
      </c>
      <c r="AC67" s="10"/>
      <c r="AD67" s="10"/>
      <c r="AE67" s="10"/>
    </row>
    <row r="68" spans="1:81" ht="11.1" customHeight="1" x14ac:dyDescent="0.15">
      <c r="A68" s="10">
        <v>8068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41">
        <f t="shared" si="1"/>
        <v>0</v>
      </c>
      <c r="AB68" s="10">
        <v>8068</v>
      </c>
      <c r="AC68" s="10"/>
      <c r="AD68" s="10"/>
      <c r="AE68" s="10"/>
    </row>
    <row r="69" spans="1:81" ht="11.1" customHeight="1" x14ac:dyDescent="0.15">
      <c r="A69" s="10">
        <v>8069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41">
        <f t="shared" si="1"/>
        <v>0</v>
      </c>
      <c r="AB69" s="10">
        <v>8069</v>
      </c>
      <c r="AC69" s="10"/>
      <c r="AD69" s="10"/>
      <c r="AE69" s="10"/>
    </row>
    <row r="70" spans="1:81" ht="11.1" customHeight="1" x14ac:dyDescent="0.15">
      <c r="A70" s="10">
        <v>8070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41">
        <f t="shared" si="1"/>
        <v>0</v>
      </c>
      <c r="AB70" s="10">
        <v>8070</v>
      </c>
      <c r="AC70" s="10"/>
      <c r="AD70" s="10"/>
      <c r="AE70" s="10"/>
    </row>
    <row r="71" spans="1:81" ht="11.1" customHeight="1" x14ac:dyDescent="0.15">
      <c r="A71" s="10">
        <v>8071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41">
        <f t="shared" si="1"/>
        <v>0</v>
      </c>
      <c r="AB71" s="10">
        <v>8071</v>
      </c>
      <c r="AC71" s="10"/>
      <c r="AD71" s="10"/>
      <c r="AE71" s="10"/>
    </row>
    <row r="72" spans="1:81" ht="11.1" customHeight="1" x14ac:dyDescent="0.15">
      <c r="A72" s="10">
        <v>8072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41">
        <f t="shared" si="1"/>
        <v>0</v>
      </c>
      <c r="AB72" s="10">
        <v>8072</v>
      </c>
      <c r="AC72" s="10"/>
      <c r="AD72" s="10"/>
      <c r="AE72" s="10"/>
    </row>
    <row r="73" spans="1:81" ht="11.1" customHeight="1" x14ac:dyDescent="0.15">
      <c r="A73" s="10">
        <v>8073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41">
        <f t="shared" si="1"/>
        <v>0</v>
      </c>
      <c r="AB73" s="10">
        <v>8073</v>
      </c>
      <c r="AC73" s="10"/>
      <c r="AD73" s="10"/>
      <c r="AE73" s="10"/>
    </row>
    <row r="74" spans="1:81" ht="11.1" customHeight="1" x14ac:dyDescent="0.15">
      <c r="A74" s="10">
        <v>8074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41">
        <f t="shared" si="1"/>
        <v>0</v>
      </c>
      <c r="AB74" s="10">
        <v>8074</v>
      </c>
      <c r="AC74" s="10"/>
      <c r="AD74" s="10"/>
      <c r="AE74" s="10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:81" ht="11.1" customHeight="1" x14ac:dyDescent="0.15">
      <c r="A75" s="10">
        <v>8075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41">
        <f t="shared" si="1"/>
        <v>0</v>
      </c>
      <c r="AB75" s="10">
        <v>8075</v>
      </c>
      <c r="AC75" s="10"/>
      <c r="AD75" s="10"/>
      <c r="AE75" s="10"/>
    </row>
    <row r="76" spans="1:81" ht="11.1" customHeight="1" x14ac:dyDescent="0.15">
      <c r="A76" s="10">
        <v>8076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41">
        <f t="shared" si="1"/>
        <v>0</v>
      </c>
      <c r="AB76" s="10">
        <v>8076</v>
      </c>
      <c r="AC76" s="10"/>
      <c r="AD76" s="10"/>
      <c r="AE76" s="10"/>
    </row>
    <row r="77" spans="1:81" ht="11.1" customHeight="1" x14ac:dyDescent="0.15">
      <c r="A77" s="10">
        <v>8077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41">
        <f t="shared" si="1"/>
        <v>0</v>
      </c>
      <c r="AB77" s="10">
        <v>8077</v>
      </c>
      <c r="AC77" s="10"/>
      <c r="AD77" s="10"/>
      <c r="AE77" s="10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</row>
    <row r="78" spans="1:81" ht="11.1" customHeight="1" x14ac:dyDescent="0.15">
      <c r="A78" s="10">
        <v>8078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41">
        <f t="shared" si="1"/>
        <v>0</v>
      </c>
      <c r="AB78" s="10">
        <v>8078</v>
      </c>
      <c r="AC78" s="10"/>
      <c r="AD78" s="10"/>
      <c r="AE78" s="10"/>
    </row>
    <row r="79" spans="1:81" ht="11.1" customHeight="1" x14ac:dyDescent="0.15">
      <c r="A79" s="10">
        <v>8079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41">
        <f t="shared" si="1"/>
        <v>0</v>
      </c>
      <c r="AB79" s="10">
        <v>8079</v>
      </c>
      <c r="AC79" s="10"/>
      <c r="AD79" s="10"/>
      <c r="AE79" s="10"/>
    </row>
    <row r="80" spans="1:81" ht="11.1" customHeight="1" x14ac:dyDescent="0.15">
      <c r="A80" s="10">
        <v>8080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41">
        <f t="shared" si="1"/>
        <v>0</v>
      </c>
      <c r="AB80" s="10">
        <v>8080</v>
      </c>
      <c r="AC80" s="10"/>
      <c r="AD80" s="10"/>
      <c r="AE80" s="10"/>
    </row>
    <row r="81" spans="1:81" ht="11.1" customHeight="1" x14ac:dyDescent="0.15">
      <c r="A81" s="10">
        <v>8081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41">
        <f t="shared" si="1"/>
        <v>0</v>
      </c>
      <c r="AB81" s="10">
        <v>8081</v>
      </c>
      <c r="AC81" s="10" t="s">
        <v>126</v>
      </c>
      <c r="AD81" s="10" t="s">
        <v>132</v>
      </c>
      <c r="AE81" s="10">
        <v>2</v>
      </c>
    </row>
    <row r="82" spans="1:81" ht="11.1" customHeight="1" x14ac:dyDescent="0.15">
      <c r="A82" s="10">
        <v>8082</v>
      </c>
      <c r="B82" s="34"/>
      <c r="C82" s="34"/>
      <c r="D82" s="34"/>
      <c r="E82" s="34"/>
      <c r="F82" s="34"/>
      <c r="G82" s="34"/>
      <c r="H82" s="34">
        <v>1</v>
      </c>
      <c r="I82" s="34">
        <v>1</v>
      </c>
      <c r="J82" s="34"/>
      <c r="K82" s="34"/>
      <c r="L82" s="34">
        <v>1</v>
      </c>
      <c r="M82" s="34"/>
      <c r="N82" s="34"/>
      <c r="O82" s="34">
        <v>1</v>
      </c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41">
        <f t="shared" si="1"/>
        <v>4</v>
      </c>
      <c r="AB82" s="10">
        <v>8082</v>
      </c>
      <c r="AC82" s="10"/>
      <c r="AD82" s="10"/>
      <c r="AE82" s="10"/>
    </row>
    <row r="83" spans="1:81" ht="11.1" customHeight="1" x14ac:dyDescent="0.15">
      <c r="A83" s="10">
        <v>8083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41">
        <f t="shared" si="1"/>
        <v>0</v>
      </c>
      <c r="AB83" s="10">
        <v>8083</v>
      </c>
      <c r="AC83" s="10"/>
      <c r="AD83" s="10"/>
      <c r="AE83" s="10"/>
    </row>
    <row r="84" spans="1:81" ht="11.1" customHeight="1" x14ac:dyDescent="0.15">
      <c r="A84" s="10">
        <v>8084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41">
        <f t="shared" si="1"/>
        <v>0</v>
      </c>
      <c r="AB84" s="10">
        <v>8084</v>
      </c>
      <c r="AC84" s="10"/>
      <c r="AD84" s="10"/>
      <c r="AE84" s="10"/>
    </row>
    <row r="85" spans="1:81" ht="11.1" customHeight="1" x14ac:dyDescent="0.15">
      <c r="A85" s="10">
        <v>8085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41">
        <f t="shared" si="1"/>
        <v>0</v>
      </c>
      <c r="AB85" s="10">
        <v>8085</v>
      </c>
      <c r="AC85" s="10"/>
      <c r="AD85" s="10"/>
      <c r="AE85" s="10"/>
    </row>
    <row r="86" spans="1:81" ht="11.1" customHeight="1" x14ac:dyDescent="0.15">
      <c r="A86" s="10">
        <v>8086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41">
        <f t="shared" si="1"/>
        <v>0</v>
      </c>
      <c r="AB86" s="10">
        <v>8086</v>
      </c>
      <c r="AC86" s="10"/>
      <c r="AD86" s="10"/>
      <c r="AE86" s="10"/>
    </row>
    <row r="87" spans="1:81" ht="11.1" customHeight="1" x14ac:dyDescent="0.15">
      <c r="A87" s="10">
        <v>8087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41">
        <f t="shared" si="1"/>
        <v>0</v>
      </c>
      <c r="AB87" s="10">
        <v>8087</v>
      </c>
      <c r="AC87" s="10"/>
      <c r="AD87" s="10"/>
      <c r="AE87" s="10"/>
    </row>
    <row r="88" spans="1:81" ht="11.1" customHeight="1" x14ac:dyDescent="0.15">
      <c r="A88" s="10">
        <v>38004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41">
        <f t="shared" si="1"/>
        <v>0</v>
      </c>
      <c r="AB88" s="10">
        <v>38004</v>
      </c>
      <c r="AC88" s="10"/>
      <c r="AD88" s="10"/>
      <c r="AE88" s="10"/>
    </row>
    <row r="89" spans="1:81" ht="11.1" customHeight="1" x14ac:dyDescent="0.15">
      <c r="A89" s="10" t="s">
        <v>0</v>
      </c>
      <c r="B89" s="10" t="s">
        <v>3</v>
      </c>
      <c r="C89" s="10" t="s">
        <v>19</v>
      </c>
      <c r="D89" s="10" t="s">
        <v>17</v>
      </c>
      <c r="E89" s="10" t="s">
        <v>9</v>
      </c>
      <c r="F89" s="10" t="s">
        <v>113</v>
      </c>
      <c r="G89" s="10" t="s">
        <v>6</v>
      </c>
      <c r="H89" s="10" t="s">
        <v>1</v>
      </c>
      <c r="I89" s="10" t="s">
        <v>12</v>
      </c>
      <c r="J89" s="10" t="s">
        <v>20</v>
      </c>
      <c r="K89" s="10" t="s">
        <v>22</v>
      </c>
      <c r="L89" s="10" t="s">
        <v>18</v>
      </c>
      <c r="M89" s="10" t="s">
        <v>11</v>
      </c>
      <c r="N89" s="10" t="s">
        <v>10</v>
      </c>
      <c r="O89" s="10" t="s">
        <v>21</v>
      </c>
      <c r="P89" s="10" t="s">
        <v>114</v>
      </c>
      <c r="Q89" s="10" t="s">
        <v>2</v>
      </c>
      <c r="R89" s="10" t="s">
        <v>7</v>
      </c>
      <c r="S89" s="10" t="s">
        <v>27</v>
      </c>
      <c r="T89" s="10" t="s">
        <v>14</v>
      </c>
      <c r="U89" s="10" t="s">
        <v>16</v>
      </c>
      <c r="V89" s="10" t="s">
        <v>4</v>
      </c>
      <c r="W89" s="10" t="s">
        <v>8</v>
      </c>
      <c r="X89" s="10" t="s">
        <v>13</v>
      </c>
      <c r="Y89" s="10" t="s">
        <v>5</v>
      </c>
      <c r="Z89" s="10"/>
      <c r="AA89" s="10"/>
      <c r="AB89" s="10" t="s">
        <v>0</v>
      </c>
      <c r="AC89" s="8" t="s">
        <v>76</v>
      </c>
      <c r="AD89" s="8" t="s">
        <v>79</v>
      </c>
      <c r="AE89" s="10" t="s">
        <v>80</v>
      </c>
      <c r="AP89" s="3"/>
      <c r="AU89" s="3"/>
      <c r="BD89" s="3"/>
      <c r="BK89" s="3"/>
      <c r="BM89" s="3"/>
      <c r="BN89" s="3"/>
      <c r="BT89" s="3"/>
      <c r="BW89" s="3"/>
      <c r="CC89" s="3"/>
    </row>
    <row r="90" spans="1:81" ht="11.1" customHeight="1" x14ac:dyDescent="0.15">
      <c r="A90" s="10"/>
      <c r="B90" s="10">
        <v>1</v>
      </c>
      <c r="C90" s="10">
        <v>2</v>
      </c>
      <c r="D90" s="10">
        <v>3</v>
      </c>
      <c r="E90" s="10">
        <v>4</v>
      </c>
      <c r="F90" s="10">
        <v>5</v>
      </c>
      <c r="G90" s="10">
        <v>6</v>
      </c>
      <c r="H90" s="10">
        <v>7</v>
      </c>
      <c r="I90" s="10">
        <v>8</v>
      </c>
      <c r="J90" s="10">
        <v>9</v>
      </c>
      <c r="K90" s="10">
        <v>10</v>
      </c>
      <c r="L90" s="10">
        <v>11</v>
      </c>
      <c r="M90" s="10">
        <v>12</v>
      </c>
      <c r="N90" s="10">
        <v>13</v>
      </c>
      <c r="O90" s="10">
        <v>14</v>
      </c>
      <c r="P90" s="10">
        <v>15</v>
      </c>
      <c r="Q90" s="10">
        <v>16</v>
      </c>
      <c r="R90" s="10">
        <v>17</v>
      </c>
      <c r="S90" s="10">
        <v>18</v>
      </c>
      <c r="T90" s="10">
        <v>19</v>
      </c>
      <c r="U90" s="10">
        <v>20</v>
      </c>
      <c r="V90" s="10">
        <v>21</v>
      </c>
      <c r="W90" s="10">
        <v>22</v>
      </c>
      <c r="X90" s="10">
        <v>23</v>
      </c>
      <c r="Y90" s="10">
        <v>24</v>
      </c>
      <c r="Z90" s="14"/>
      <c r="AA90" s="10" t="s">
        <v>111</v>
      </c>
      <c r="AB90" s="10"/>
      <c r="AC90" s="8" t="s">
        <v>77</v>
      </c>
      <c r="AD90" s="8" t="s">
        <v>77</v>
      </c>
      <c r="AE90" s="8" t="s">
        <v>77</v>
      </c>
      <c r="AI90" s="46"/>
      <c r="AJ90" s="46"/>
      <c r="AL90" s="46"/>
      <c r="AM90" s="46"/>
      <c r="AO90" s="46"/>
      <c r="AP90" s="46"/>
      <c r="AR90" s="46"/>
      <c r="AS90" s="46"/>
      <c r="AU90" s="46"/>
      <c r="AV90" s="46"/>
      <c r="AX90" s="46"/>
      <c r="AY90" s="46"/>
      <c r="BA90" s="46"/>
      <c r="BB90" s="46"/>
      <c r="BD90" s="46"/>
      <c r="BE90" s="46"/>
      <c r="BG90" s="46"/>
      <c r="BH90" s="46"/>
      <c r="BJ90" s="46"/>
      <c r="BK90" s="46"/>
      <c r="BM90" s="46"/>
      <c r="BN90" s="46"/>
      <c r="BP90" s="46"/>
      <c r="BQ90" s="46"/>
      <c r="BS90" s="46"/>
      <c r="BT90" s="46"/>
      <c r="BV90" s="46"/>
      <c r="BW90" s="46"/>
      <c r="BY90" s="46"/>
      <c r="BZ90" s="46"/>
      <c r="CB90" s="46"/>
      <c r="CC90" s="46"/>
    </row>
    <row r="91" spans="1:81" ht="11.1" customHeight="1" x14ac:dyDescent="0.15">
      <c r="A91" s="10"/>
      <c r="AA91" s="14"/>
      <c r="AB91" s="10"/>
      <c r="AC91" s="10" t="s">
        <v>78</v>
      </c>
      <c r="AD91" s="10" t="s">
        <v>78</v>
      </c>
      <c r="AE91" s="10" t="s">
        <v>78</v>
      </c>
      <c r="AI91" s="46"/>
      <c r="AJ91" s="46"/>
      <c r="AL91" s="46"/>
      <c r="AM91" s="46"/>
      <c r="AO91" s="46"/>
      <c r="AP91" s="46"/>
      <c r="AR91" s="46"/>
      <c r="AS91" s="46"/>
      <c r="AU91" s="46"/>
      <c r="AV91" s="46"/>
      <c r="AX91" s="46"/>
      <c r="AY91" s="46"/>
      <c r="BA91" s="46"/>
      <c r="BB91" s="46"/>
      <c r="BD91" s="46"/>
      <c r="BE91" s="46"/>
      <c r="BG91" s="46"/>
      <c r="BH91" s="46"/>
      <c r="BJ91" s="46"/>
      <c r="BK91" s="46"/>
      <c r="BM91" s="46"/>
      <c r="BN91" s="46"/>
      <c r="BP91" s="46"/>
      <c r="BQ91" s="46"/>
      <c r="BS91" s="46"/>
      <c r="BT91" s="46"/>
      <c r="BV91" s="46"/>
      <c r="BW91" s="46"/>
      <c r="BY91" s="46"/>
      <c r="BZ91" s="46"/>
      <c r="CB91" s="46"/>
      <c r="CC91" s="46"/>
    </row>
    <row r="92" spans="1:81" ht="11.1" customHeight="1" x14ac:dyDescent="0.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4"/>
      <c r="R92" s="14"/>
      <c r="S92" s="16"/>
      <c r="T92" s="14"/>
      <c r="U92" s="14"/>
      <c r="V92" s="16"/>
      <c r="W92" s="14"/>
      <c r="X92" s="14"/>
      <c r="Y92" s="16"/>
      <c r="Z92" s="14"/>
      <c r="AA92" s="14"/>
      <c r="AB92" s="10"/>
      <c r="AC92" s="10"/>
      <c r="AD92" s="10"/>
      <c r="AE92" s="10"/>
      <c r="AI92" s="46"/>
      <c r="AJ92" s="46"/>
      <c r="AL92" s="46"/>
      <c r="AM92" s="46"/>
      <c r="AO92" s="46"/>
      <c r="AP92" s="46"/>
      <c r="AR92" s="46"/>
      <c r="AS92" s="46"/>
      <c r="AU92" s="46"/>
      <c r="AV92" s="46"/>
      <c r="AX92" s="46"/>
      <c r="AY92" s="46"/>
      <c r="BA92" s="46"/>
      <c r="BB92" s="46"/>
      <c r="BD92" s="46"/>
      <c r="BE92" s="46"/>
      <c r="BG92" s="46"/>
      <c r="BH92" s="46"/>
      <c r="BJ92" s="46"/>
      <c r="BK92" s="46"/>
      <c r="BM92" s="46"/>
      <c r="BN92" s="46"/>
      <c r="BP92" s="46"/>
      <c r="BQ92" s="46"/>
      <c r="BS92" s="46"/>
      <c r="BT92" s="46"/>
      <c r="BV92" s="46"/>
      <c r="BW92" s="46"/>
      <c r="BY92" s="46"/>
      <c r="BZ92" s="46"/>
      <c r="CB92" s="46"/>
      <c r="CC92" s="46"/>
    </row>
    <row r="93" spans="1:81" ht="11.1" customHeight="1" x14ac:dyDescent="0.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4"/>
      <c r="R93" s="14"/>
      <c r="S93" s="16"/>
      <c r="T93" s="14"/>
      <c r="U93" s="14"/>
      <c r="V93" s="16"/>
      <c r="W93" s="14"/>
      <c r="X93" s="14"/>
      <c r="Y93" s="16"/>
      <c r="Z93" s="14"/>
      <c r="AA93" s="14"/>
      <c r="AB93" s="10"/>
      <c r="AC93" s="10"/>
      <c r="AD93" s="10"/>
      <c r="AE93" s="10"/>
      <c r="AI93" s="46"/>
      <c r="AJ93" s="46"/>
      <c r="AL93" s="46"/>
      <c r="AM93" s="46"/>
      <c r="AO93" s="46"/>
      <c r="AP93" s="46"/>
      <c r="AR93" s="46"/>
      <c r="AS93" s="46"/>
      <c r="AU93" s="46"/>
      <c r="AV93" s="46"/>
      <c r="AX93" s="46"/>
      <c r="AY93" s="46"/>
      <c r="BA93" s="46"/>
      <c r="BB93" s="46"/>
      <c r="BD93" s="46"/>
      <c r="BE93" s="46"/>
      <c r="BG93" s="46"/>
      <c r="BH93" s="46"/>
      <c r="BJ93" s="46"/>
      <c r="BK93" s="46"/>
      <c r="BM93" s="46"/>
      <c r="BN93" s="46"/>
      <c r="BP93" s="46"/>
      <c r="BQ93" s="46"/>
      <c r="BS93" s="46"/>
      <c r="BT93" s="46"/>
      <c r="BV93" s="46"/>
      <c r="BW93" s="46"/>
      <c r="BY93" s="46"/>
      <c r="BZ93" s="46"/>
      <c r="CB93" s="46"/>
      <c r="CC93" s="46"/>
    </row>
    <row r="94" spans="1:81" ht="11.1" customHeight="1" x14ac:dyDescent="0.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4"/>
      <c r="R94" s="14"/>
      <c r="S94" s="16"/>
      <c r="T94" s="14"/>
      <c r="U94" s="14"/>
      <c r="V94" s="16"/>
      <c r="W94" s="14"/>
      <c r="X94" s="14"/>
      <c r="Y94" s="16"/>
      <c r="Z94" s="14"/>
      <c r="AA94" s="14"/>
      <c r="AB94" s="10"/>
      <c r="AC94" s="10"/>
      <c r="AD94" s="10"/>
      <c r="AE94" s="10" t="s">
        <v>108</v>
      </c>
      <c r="AI94" s="46"/>
      <c r="AJ94" s="46"/>
      <c r="AL94" s="46"/>
      <c r="AM94" s="46"/>
      <c r="AO94" s="46"/>
      <c r="AP94" s="46"/>
      <c r="AR94" s="46"/>
      <c r="AS94" s="46"/>
      <c r="AU94" s="46"/>
      <c r="AV94" s="46"/>
      <c r="AX94" s="46"/>
      <c r="AY94" s="46"/>
      <c r="BA94" s="46"/>
      <c r="BB94" s="46"/>
      <c r="BD94" s="46"/>
      <c r="BE94" s="46"/>
      <c r="BG94" s="46"/>
      <c r="BH94" s="46"/>
      <c r="BJ94" s="46"/>
      <c r="BK94" s="46"/>
      <c r="BM94" s="46"/>
      <c r="BN94" s="46"/>
      <c r="BP94" s="46"/>
      <c r="BQ94" s="46"/>
      <c r="BS94" s="46"/>
      <c r="BT94" s="46"/>
      <c r="BV94" s="46"/>
      <c r="BW94" s="46"/>
      <c r="BY94" s="46"/>
      <c r="BZ94" s="46"/>
      <c r="CB94" s="46"/>
      <c r="CC94" s="46"/>
    </row>
    <row r="95" spans="1:81" ht="11.1" customHeight="1" x14ac:dyDescent="0.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7">
        <f>COUNT(AC1:AC88)</f>
        <v>0</v>
      </c>
      <c r="AD95" s="10">
        <f>COUNT(AD1:AD88)</f>
        <v>0</v>
      </c>
      <c r="AE95" s="10">
        <f>MAX(AE1:AE88)</f>
        <v>2</v>
      </c>
    </row>
    <row r="96" spans="1:81" ht="11.1" customHeight="1" x14ac:dyDescent="0.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7"/>
      <c r="AD96" s="10"/>
      <c r="AE96" s="10"/>
    </row>
    <row r="97" spans="1:31" ht="11.1" customHeight="1" x14ac:dyDescent="0.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ht="11.1" customHeight="1" x14ac:dyDescent="0.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ht="11.1" customHeight="1" x14ac:dyDescent="0.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>
        <f>COUNT(AE1:AE88)</f>
        <v>2</v>
      </c>
    </row>
    <row r="100" spans="1:31" ht="11.1" customHeight="1" x14ac:dyDescent="0.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 t="s">
        <v>111</v>
      </c>
    </row>
    <row r="101" spans="1:31" ht="11.1" customHeight="1" x14ac:dyDescent="0.15">
      <c r="D101" s="1"/>
    </row>
    <row r="102" spans="1:31" ht="11.1" customHeight="1" x14ac:dyDescent="0.15">
      <c r="D102" s="1"/>
    </row>
    <row r="103" spans="1:31" ht="11.1" customHeight="1" x14ac:dyDescent="0.15">
      <c r="D103" s="1"/>
    </row>
    <row r="104" spans="1:31" ht="11.1" customHeight="1" x14ac:dyDescent="0.15">
      <c r="D104" s="1"/>
    </row>
    <row r="105" spans="1:31" ht="11.1" customHeight="1" x14ac:dyDescent="0.15">
      <c r="D105" s="1"/>
    </row>
    <row r="106" spans="1:31" ht="11.1" customHeight="1" x14ac:dyDescent="0.15">
      <c r="D106" s="1"/>
    </row>
    <row r="107" spans="1:31" ht="11.1" customHeight="1" x14ac:dyDescent="0.15">
      <c r="D107" s="1"/>
    </row>
    <row r="108" spans="1:31" ht="11.1" customHeight="1" x14ac:dyDescent="0.15">
      <c r="D108" s="1"/>
    </row>
    <row r="109" spans="1:31" ht="11.1" customHeight="1" x14ac:dyDescent="0.15">
      <c r="D109" s="1"/>
    </row>
    <row r="110" spans="1:31" ht="11.1" customHeight="1" x14ac:dyDescent="0.15">
      <c r="D110" s="1"/>
    </row>
    <row r="111" spans="1:31" ht="11.1" customHeight="1" x14ac:dyDescent="0.15">
      <c r="D111" s="1"/>
    </row>
    <row r="112" spans="1:31" ht="11.1" customHeight="1" x14ac:dyDescent="0.15">
      <c r="D112" s="1"/>
    </row>
    <row r="113" spans="3:3" s="1" customFormat="1" ht="11.1" customHeight="1" x14ac:dyDescent="0.15"/>
    <row r="114" spans="3:3" s="1" customFormat="1" ht="11.1" customHeight="1" x14ac:dyDescent="0.15"/>
    <row r="115" spans="3:3" s="1" customFormat="1" ht="11.1" customHeight="1" x14ac:dyDescent="0.15"/>
    <row r="116" spans="3:3" s="1" customFormat="1" ht="11.1" customHeight="1" x14ac:dyDescent="0.15"/>
    <row r="117" spans="3:3" s="1" customFormat="1" ht="11.1" customHeight="1" x14ac:dyDescent="0.15"/>
    <row r="118" spans="3:3" s="1" customFormat="1" ht="11.1" customHeight="1" x14ac:dyDescent="0.15"/>
    <row r="119" spans="3:3" s="1" customFormat="1" ht="11.1" customHeight="1" x14ac:dyDescent="0.15"/>
    <row r="120" spans="3:3" s="1" customFormat="1" ht="11.1" customHeight="1" x14ac:dyDescent="0.15"/>
    <row r="121" spans="3:3" s="1" customFormat="1" ht="11.1" customHeight="1" x14ac:dyDescent="0.15">
      <c r="C121" s="3"/>
    </row>
    <row r="122" spans="3:3" s="1" customFormat="1" ht="11.1" customHeight="1" x14ac:dyDescent="0.15"/>
    <row r="123" spans="3:3" s="1" customFormat="1" ht="11.1" customHeight="1" x14ac:dyDescent="0.15"/>
    <row r="124" spans="3:3" s="1" customFormat="1" ht="11.1" customHeight="1" x14ac:dyDescent="0.15"/>
    <row r="125" spans="3:3" s="1" customFormat="1" ht="11.1" customHeight="1" x14ac:dyDescent="0.15"/>
    <row r="126" spans="3:3" s="1" customFormat="1" ht="11.1" customHeight="1" x14ac:dyDescent="0.15"/>
    <row r="127" spans="3:3" s="1" customFormat="1" ht="11.1" customHeight="1" x14ac:dyDescent="0.15"/>
    <row r="128" spans="3:3" s="1" customFormat="1" ht="11.1" customHeight="1" x14ac:dyDescent="0.15"/>
    <row r="129" spans="44:47" s="1" customFormat="1" ht="11.1" customHeight="1" x14ac:dyDescent="0.15"/>
    <row r="130" spans="44:47" s="1" customFormat="1" ht="11.1" customHeight="1" x14ac:dyDescent="0.15"/>
    <row r="131" spans="44:47" s="1" customFormat="1" ht="11.1" customHeight="1" x14ac:dyDescent="0.15"/>
    <row r="132" spans="44:47" s="1" customFormat="1" ht="11.1" customHeight="1" x14ac:dyDescent="0.15"/>
    <row r="133" spans="44:47" s="1" customFormat="1" ht="11.1" customHeight="1" x14ac:dyDescent="0.15"/>
    <row r="134" spans="44:47" s="1" customFormat="1" ht="11.1" customHeight="1" x14ac:dyDescent="0.15"/>
    <row r="135" spans="44:47" s="1" customFormat="1" ht="11.1" customHeight="1" x14ac:dyDescent="0.15"/>
    <row r="136" spans="44:47" s="1" customFormat="1" ht="11.1" customHeight="1" x14ac:dyDescent="0.15"/>
    <row r="137" spans="44:47" s="1" customFormat="1" ht="11.1" customHeight="1" x14ac:dyDescent="0.15"/>
    <row r="138" spans="44:47" s="1" customFormat="1" ht="11.1" customHeight="1" x14ac:dyDescent="0.15"/>
    <row r="139" spans="44:47" s="1" customFormat="1" ht="11.1" customHeight="1" x14ac:dyDescent="0.15"/>
    <row r="140" spans="44:47" s="1" customFormat="1" ht="11.1" customHeight="1" x14ac:dyDescent="0.15"/>
    <row r="141" spans="44:47" s="1" customFormat="1" ht="11.1" customHeight="1" x14ac:dyDescent="0.15"/>
    <row r="142" spans="44:47" s="1" customFormat="1" ht="11.1" customHeight="1" x14ac:dyDescent="0.15"/>
    <row r="143" spans="44:47" s="1" customFormat="1" ht="11.1" customHeight="1" x14ac:dyDescent="0.15">
      <c r="AR143" s="4"/>
      <c r="AS143" s="4"/>
      <c r="AT143" s="4"/>
      <c r="AU143" s="4"/>
    </row>
    <row r="144" spans="44:47" s="1" customFormat="1" ht="11.1" customHeight="1" x14ac:dyDescent="0.15"/>
    <row r="145" spans="55:63" s="1" customFormat="1" ht="11.1" customHeight="1" x14ac:dyDescent="0.15"/>
    <row r="146" spans="55:63" s="1" customFormat="1" ht="11.1" customHeight="1" x14ac:dyDescent="0.15"/>
    <row r="147" spans="55:63" s="1" customFormat="1" ht="11.1" customHeight="1" x14ac:dyDescent="0.15">
      <c r="BJ147" s="5"/>
      <c r="BK147" s="5"/>
    </row>
    <row r="148" spans="55:63" s="1" customFormat="1" ht="11.1" customHeight="1" x14ac:dyDescent="0.15"/>
    <row r="149" spans="55:63" s="1" customFormat="1" ht="11.1" customHeight="1" x14ac:dyDescent="0.15"/>
    <row r="150" spans="55:63" s="1" customFormat="1" ht="11.1" customHeight="1" x14ac:dyDescent="0.15"/>
    <row r="151" spans="55:63" s="1" customFormat="1" ht="11.1" customHeight="1" x14ac:dyDescent="0.15">
      <c r="BC151" s="4"/>
    </row>
    <row r="152" spans="55:63" s="1" customFormat="1" ht="11.1" customHeight="1" x14ac:dyDescent="0.15"/>
    <row r="153" spans="55:63" s="1" customFormat="1" ht="11.1" customHeight="1" x14ac:dyDescent="0.15"/>
    <row r="154" spans="55:63" s="1" customFormat="1" ht="11.1" customHeight="1" x14ac:dyDescent="0.15"/>
    <row r="155" spans="55:63" s="1" customFormat="1" ht="11.1" customHeight="1" x14ac:dyDescent="0.15"/>
    <row r="156" spans="55:63" s="1" customFormat="1" ht="11.1" customHeight="1" x14ac:dyDescent="0.15"/>
    <row r="157" spans="55:63" s="1" customFormat="1" ht="11.1" customHeight="1" x14ac:dyDescent="0.15"/>
    <row r="158" spans="55:63" s="1" customFormat="1" ht="11.1" customHeight="1" x14ac:dyDescent="0.15"/>
    <row r="159" spans="55:63" s="1" customFormat="1" ht="11.1" customHeight="1" x14ac:dyDescent="0.15"/>
    <row r="160" spans="55:63" s="1" customFormat="1" ht="11.1" customHeight="1" x14ac:dyDescent="0.15"/>
    <row r="169" spans="4:23" ht="11.1" customHeight="1" x14ac:dyDescent="0.15">
      <c r="K169" s="2"/>
      <c r="M169" s="2"/>
      <c r="T169" s="2"/>
      <c r="U169" s="2"/>
      <c r="V169" s="2"/>
      <c r="W169" s="2"/>
    </row>
    <row r="170" spans="4:23" ht="11.1" customHeight="1" x14ac:dyDescent="0.15">
      <c r="D170" s="1"/>
    </row>
    <row r="171" spans="4:23" ht="11.1" customHeight="1" x14ac:dyDescent="0.15">
      <c r="D171" s="1"/>
    </row>
    <row r="172" spans="4:23" ht="11.1" customHeight="1" x14ac:dyDescent="0.15">
      <c r="D172" s="1"/>
    </row>
    <row r="173" spans="4:23" ht="11.1" customHeight="1" x14ac:dyDescent="0.15">
      <c r="K173" s="2"/>
    </row>
    <row r="174" spans="4:23" ht="11.1" customHeight="1" x14ac:dyDescent="0.15">
      <c r="K174" s="2"/>
    </row>
    <row r="175" spans="4:23" ht="11.1" customHeight="1" x14ac:dyDescent="0.15">
      <c r="K175" s="2"/>
    </row>
    <row r="177" spans="22:25" s="1" customFormat="1" ht="11.1" customHeight="1" x14ac:dyDescent="0.15"/>
    <row r="178" spans="22:25" s="1" customFormat="1" ht="11.1" customHeight="1" x14ac:dyDescent="0.15">
      <c r="Y178" s="2"/>
    </row>
    <row r="179" spans="22:25" s="1" customFormat="1" ht="11.1" customHeight="1" x14ac:dyDescent="0.15">
      <c r="V179" s="2"/>
    </row>
    <row r="185" spans="22:25" s="1" customFormat="1" ht="11.1" customHeight="1" x14ac:dyDescent="0.15"/>
    <row r="186" spans="22:25" s="1" customFormat="1" ht="11.1" customHeight="1" x14ac:dyDescent="0.15"/>
    <row r="187" spans="22:25" s="1" customFormat="1" ht="11.1" customHeight="1" x14ac:dyDescent="0.15"/>
    <row r="188" spans="22:25" s="1" customFormat="1" ht="11.1" customHeight="1" x14ac:dyDescent="0.15"/>
    <row r="189" spans="22:25" s="1" customFormat="1" ht="11.1" customHeight="1" x14ac:dyDescent="0.15"/>
    <row r="190" spans="22:25" s="1" customFormat="1" ht="11.1" customHeight="1" x14ac:dyDescent="0.15"/>
    <row r="191" spans="22:25" s="1" customFormat="1" ht="11.1" customHeight="1" x14ac:dyDescent="0.15"/>
    <row r="192" spans="22:25" s="1" customFormat="1" ht="11.1" customHeight="1" x14ac:dyDescent="0.15"/>
    <row r="193" s="1" customFormat="1" ht="11.1" customHeight="1" x14ac:dyDescent="0.15"/>
    <row r="194" s="1" customFormat="1" ht="11.1" customHeight="1" x14ac:dyDescent="0.15"/>
    <row r="195" s="1" customFormat="1" ht="11.1" customHeight="1" x14ac:dyDescent="0.15"/>
  </sheetData>
  <mergeCells count="80">
    <mergeCell ref="BY94:BZ94"/>
    <mergeCell ref="CB94:CC94"/>
    <mergeCell ref="BG94:BH94"/>
    <mergeCell ref="BJ94:BK94"/>
    <mergeCell ref="BM94:BN94"/>
    <mergeCell ref="BP94:BQ94"/>
    <mergeCell ref="BS94:BT94"/>
    <mergeCell ref="BV94:BW94"/>
    <mergeCell ref="BD94:BE94"/>
    <mergeCell ref="AI94:AJ94"/>
    <mergeCell ref="AL94:AM94"/>
    <mergeCell ref="AO94:AP94"/>
    <mergeCell ref="AR94:AS94"/>
    <mergeCell ref="AU94:AV94"/>
    <mergeCell ref="AX94:AY94"/>
    <mergeCell ref="BA94:BB94"/>
    <mergeCell ref="CB93:CC93"/>
    <mergeCell ref="AU93:AV93"/>
    <mergeCell ref="AX93:AY93"/>
    <mergeCell ref="BA93:BB93"/>
    <mergeCell ref="BD93:BE93"/>
    <mergeCell ref="BG93:BH93"/>
    <mergeCell ref="BJ93:BK93"/>
    <mergeCell ref="BM93:BN93"/>
    <mergeCell ref="BP93:BQ93"/>
    <mergeCell ref="BS93:BT93"/>
    <mergeCell ref="BV93:BW93"/>
    <mergeCell ref="BY93:BZ93"/>
    <mergeCell ref="AI93:AJ93"/>
    <mergeCell ref="AL93:AM93"/>
    <mergeCell ref="AO93:AP93"/>
    <mergeCell ref="AR93:AS93"/>
    <mergeCell ref="BG92:BH92"/>
    <mergeCell ref="AI92:AJ92"/>
    <mergeCell ref="AL92:AM92"/>
    <mergeCell ref="AO92:AP92"/>
    <mergeCell ref="AR92:AS92"/>
    <mergeCell ref="AU92:AV92"/>
    <mergeCell ref="AX92:AY92"/>
    <mergeCell ref="BA92:BB92"/>
    <mergeCell ref="BD92:BE92"/>
    <mergeCell ref="BV91:BW91"/>
    <mergeCell ref="CB91:CC91"/>
    <mergeCell ref="BM91:BN91"/>
    <mergeCell ref="BP91:BQ91"/>
    <mergeCell ref="BY92:BZ92"/>
    <mergeCell ref="CB92:CC92"/>
    <mergeCell ref="BM92:BN92"/>
    <mergeCell ref="BP92:BQ92"/>
    <mergeCell ref="BS92:BT92"/>
    <mergeCell ref="BV92:BW92"/>
    <mergeCell ref="BY91:BZ91"/>
    <mergeCell ref="BA91:BB91"/>
    <mergeCell ref="BD91:BE91"/>
    <mergeCell ref="BG91:BH91"/>
    <mergeCell ref="BJ91:BK91"/>
    <mergeCell ref="BS91:BT91"/>
    <mergeCell ref="BJ92:BK92"/>
    <mergeCell ref="CB90:CC90"/>
    <mergeCell ref="AI91:AJ91"/>
    <mergeCell ref="AL91:AM91"/>
    <mergeCell ref="AO91:AP91"/>
    <mergeCell ref="AR91:AS91"/>
    <mergeCell ref="AU91:AV91"/>
    <mergeCell ref="AX91:AY91"/>
    <mergeCell ref="BA90:BB90"/>
    <mergeCell ref="BD90:BE90"/>
    <mergeCell ref="BG90:BH90"/>
    <mergeCell ref="BJ90:BK90"/>
    <mergeCell ref="BM90:BN90"/>
    <mergeCell ref="BP90:BQ90"/>
    <mergeCell ref="AX90:AY90"/>
    <mergeCell ref="AI90:AJ90"/>
    <mergeCell ref="AL90:AM90"/>
    <mergeCell ref="AO90:AP90"/>
    <mergeCell ref="AR90:AS90"/>
    <mergeCell ref="AU90:AV90"/>
    <mergeCell ref="BY90:BZ90"/>
    <mergeCell ref="BS90:BT90"/>
    <mergeCell ref="BV90:BW9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95"/>
  <sheetViews>
    <sheetView topLeftCell="I67" zoomScale="140" zoomScaleNormal="140" workbookViewId="0">
      <selection activeCell="AC82" sqref="AC82"/>
    </sheetView>
  </sheetViews>
  <sheetFormatPr defaultRowHeight="11.1" customHeight="1" x14ac:dyDescent="0.15"/>
  <cols>
    <col min="1" max="1" width="4.7109375" style="1" bestFit="1" customWidth="1"/>
    <col min="2" max="2" width="4.85546875" style="1" bestFit="1" customWidth="1"/>
    <col min="3" max="3" width="4.7109375" style="1" bestFit="1" customWidth="1"/>
    <col min="4" max="4" width="5.140625" style="2" bestFit="1" customWidth="1"/>
    <col min="5" max="5" width="4.85546875" style="1" bestFit="1" customWidth="1"/>
    <col min="6" max="6" width="9" style="1" bestFit="1" customWidth="1"/>
    <col min="7" max="7" width="5.140625" style="1" bestFit="1" customWidth="1"/>
    <col min="8" max="8" width="4.42578125" style="1" bestFit="1" customWidth="1"/>
    <col min="9" max="9" width="5.42578125" style="1" bestFit="1" customWidth="1"/>
    <col min="10" max="10" width="5.140625" style="1" bestFit="1" customWidth="1"/>
    <col min="11" max="11" width="4.5703125" style="1" bestFit="1" customWidth="1"/>
    <col min="12" max="12" width="3.140625" style="1" bestFit="1" customWidth="1"/>
    <col min="13" max="13" width="9.28515625" style="1" bestFit="1" customWidth="1"/>
    <col min="14" max="14" width="4.5703125" style="1" bestFit="1" customWidth="1"/>
    <col min="15" max="15" width="4.85546875" style="1" bestFit="1" customWidth="1"/>
    <col min="16" max="16" width="10.5703125" style="1" bestFit="1" customWidth="1"/>
    <col min="17" max="17" width="5.42578125" style="1" bestFit="1" customWidth="1"/>
    <col min="18" max="18" width="4.42578125" style="1" bestFit="1" customWidth="1"/>
    <col min="19" max="19" width="5.28515625" style="1" bestFit="1" customWidth="1"/>
    <col min="20" max="20" width="3.85546875" style="1" bestFit="1" customWidth="1"/>
    <col min="21" max="21" width="5" style="1" bestFit="1" customWidth="1"/>
    <col min="22" max="22" width="7" style="1" bestFit="1" customWidth="1"/>
    <col min="23" max="23" width="4.42578125" style="1" bestFit="1" customWidth="1"/>
    <col min="24" max="24" width="4.85546875" style="1" bestFit="1" customWidth="1"/>
    <col min="25" max="25" width="4.140625" style="1" bestFit="1" customWidth="1"/>
    <col min="26" max="26" width="4.42578125" style="1" bestFit="1" customWidth="1"/>
    <col min="27" max="27" width="5" style="1" bestFit="1" customWidth="1"/>
    <col min="28" max="28" width="4.5703125" style="1" bestFit="1" customWidth="1"/>
    <col min="29" max="31" width="6.7109375" style="1" bestFit="1" customWidth="1"/>
    <col min="32" max="32" width="4.7109375" style="1" bestFit="1" customWidth="1"/>
    <col min="33" max="33" width="5.140625" style="1" bestFit="1" customWidth="1"/>
    <col min="34" max="34" width="10.7109375" style="1" customWidth="1"/>
    <col min="35" max="35" width="5.42578125" style="1" bestFit="1" customWidth="1"/>
    <col min="36" max="36" width="4.5703125" style="1" bestFit="1" customWidth="1"/>
    <col min="37" max="37" width="11.140625" style="1" customWidth="1"/>
    <col min="38" max="39" width="7.42578125" style="1" bestFit="1" customWidth="1"/>
    <col min="40" max="40" width="11.85546875" style="1" customWidth="1"/>
    <col min="41" max="41" width="5.7109375" style="1" bestFit="1" customWidth="1"/>
    <col min="42" max="42" width="10.5703125" style="1" bestFit="1" customWidth="1"/>
    <col min="43" max="43" width="10.5703125" style="1" customWidth="1"/>
    <col min="44" max="44" width="5.7109375" style="1" bestFit="1" customWidth="1"/>
    <col min="45" max="45" width="10.28515625" style="1" bestFit="1" customWidth="1"/>
    <col min="46" max="46" width="12.28515625" style="1" customWidth="1"/>
    <col min="47" max="47" width="5.7109375" style="1" bestFit="1" customWidth="1"/>
    <col min="48" max="48" width="10.42578125" style="1" bestFit="1" customWidth="1"/>
    <col min="49" max="49" width="18.5703125" style="1" customWidth="1"/>
    <col min="50" max="50" width="5.7109375" style="1" bestFit="1" customWidth="1"/>
    <col min="51" max="51" width="10.85546875" style="1" bestFit="1" customWidth="1"/>
    <col min="52" max="52" width="15.28515625" style="1" customWidth="1"/>
    <col min="53" max="53" width="5.42578125" style="1" bestFit="1" customWidth="1"/>
    <col min="54" max="54" width="4.5703125" style="1" bestFit="1" customWidth="1"/>
    <col min="55" max="55" width="12.5703125" style="1" customWidth="1"/>
    <col min="56" max="56" width="3.140625" style="1" bestFit="1" customWidth="1"/>
    <col min="57" max="57" width="5" style="1" bestFit="1" customWidth="1"/>
    <col min="58" max="58" width="11.5703125" style="1" customWidth="1"/>
    <col min="59" max="59" width="7.7109375" style="1" bestFit="1" customWidth="1"/>
    <col min="60" max="60" width="7.5703125" style="1" bestFit="1" customWidth="1"/>
    <col min="61" max="61" width="17.140625" style="1" customWidth="1"/>
    <col min="62" max="62" width="6.7109375" style="1" bestFit="1" customWidth="1"/>
    <col min="63" max="63" width="3.28515625" style="1" bestFit="1" customWidth="1"/>
    <col min="64" max="64" width="12.7109375" style="1" customWidth="1"/>
    <col min="65" max="65" width="5.140625" style="1" bestFit="1" customWidth="1"/>
    <col min="66" max="66" width="4.42578125" style="1" bestFit="1" customWidth="1"/>
    <col min="67" max="67" width="15.140625" style="1" customWidth="1"/>
    <col min="68" max="68" width="4.5703125" style="1" bestFit="1" customWidth="1"/>
    <col min="69" max="69" width="5.140625" style="1" bestFit="1" customWidth="1"/>
    <col min="70" max="70" width="18" style="1" customWidth="1"/>
    <col min="71" max="71" width="5.42578125" style="1" bestFit="1" customWidth="1"/>
    <col min="72" max="72" width="4.7109375" style="1" bestFit="1" customWidth="1"/>
    <col min="73" max="73" width="29" style="1" customWidth="1"/>
    <col min="74" max="74" width="7" style="1" bestFit="1" customWidth="1"/>
    <col min="75" max="75" width="4.42578125" style="1" bestFit="1" customWidth="1"/>
    <col min="76" max="76" width="17.85546875" style="1" customWidth="1"/>
    <col min="77" max="77" width="5.42578125" style="1" bestFit="1" customWidth="1"/>
    <col min="78" max="78" width="4.85546875" style="1" bestFit="1" customWidth="1"/>
    <col min="79" max="79" width="21.42578125" style="1" customWidth="1"/>
    <col min="80" max="80" width="5.28515625" style="1" bestFit="1" customWidth="1"/>
    <col min="81" max="81" width="5.140625" style="1" bestFit="1" customWidth="1"/>
    <col min="82" max="82" width="3.28515625" style="1" bestFit="1" customWidth="1"/>
    <col min="83" max="83" width="4.42578125" style="1" bestFit="1" customWidth="1"/>
    <col min="84" max="84" width="4.5703125" style="1" bestFit="1" customWidth="1"/>
    <col min="85" max="85" width="15.42578125" style="1" customWidth="1"/>
    <col min="86" max="86" width="9.42578125" style="1" bestFit="1" customWidth="1"/>
    <col min="87" max="87" width="5.5703125" style="1" bestFit="1" customWidth="1"/>
    <col min="88" max="88" width="4.5703125" style="1" bestFit="1" customWidth="1"/>
    <col min="89" max="89" width="4.85546875" style="1" bestFit="1" customWidth="1"/>
    <col min="90" max="90" width="4.5703125" style="1" bestFit="1" customWidth="1"/>
    <col min="91" max="91" width="15.42578125" style="1" customWidth="1"/>
    <col min="92" max="92" width="4.85546875" style="1" bestFit="1" customWidth="1"/>
    <col min="93" max="93" width="3.85546875" style="1" bestFit="1" customWidth="1"/>
    <col min="94" max="94" width="16" style="1" customWidth="1"/>
    <col min="95" max="95" width="4.140625" style="1" bestFit="1" customWidth="1"/>
    <col min="96" max="96" width="4.42578125" style="1" bestFit="1" customWidth="1"/>
    <col min="97" max="97" width="17.7109375" style="1" customWidth="1"/>
    <col min="98" max="98" width="4.5703125" style="1" bestFit="1" customWidth="1"/>
    <col min="99" max="99" width="4.7109375" style="1" bestFit="1" customWidth="1"/>
    <col min="100" max="100" width="26" style="1" customWidth="1"/>
    <col min="101" max="101" width="5.140625" style="1" bestFit="1" customWidth="1"/>
    <col min="102" max="102" width="5.42578125" style="1" bestFit="1" customWidth="1"/>
    <col min="103" max="103" width="22.5703125" style="1" customWidth="1"/>
    <col min="104" max="104" width="5" style="1" bestFit="1" customWidth="1"/>
    <col min="105" max="105" width="5.140625" style="1" bestFit="1" customWidth="1"/>
    <col min="106" max="106" width="24" style="1" customWidth="1"/>
    <col min="107" max="107" width="3.140625" style="1" bestFit="1" customWidth="1"/>
    <col min="108" max="108" width="4.42578125" style="1" bestFit="1" customWidth="1"/>
    <col min="109" max="109" width="18" style="1" customWidth="1"/>
    <col min="110" max="111" width="7.42578125" style="1" bestFit="1" customWidth="1"/>
    <col min="112" max="112" width="19" style="1" customWidth="1"/>
    <col min="113" max="113" width="5.7109375" style="1" bestFit="1" customWidth="1"/>
    <col min="114" max="114" width="10.5703125" style="1" bestFit="1" customWidth="1"/>
    <col min="115" max="115" width="14.42578125" style="1" customWidth="1"/>
    <col min="116" max="116" width="5.7109375" style="1" bestFit="1" customWidth="1"/>
    <col min="117" max="117" width="10.28515625" style="1" bestFit="1" customWidth="1"/>
    <col min="118" max="118" width="18.140625" style="1" customWidth="1"/>
    <col min="119" max="119" width="5.7109375" style="1" bestFit="1" customWidth="1"/>
    <col min="120" max="120" width="10.42578125" style="1" bestFit="1" customWidth="1"/>
    <col min="121" max="121" width="21" style="1" customWidth="1"/>
    <col min="122" max="122" width="5.7109375" style="1" bestFit="1" customWidth="1"/>
    <col min="123" max="123" width="10.85546875" style="1" bestFit="1" customWidth="1"/>
    <col min="124" max="124" width="33.7109375" style="1" customWidth="1"/>
    <col min="125" max="125" width="5.5703125" style="1" bestFit="1" customWidth="1"/>
    <col min="126" max="126" width="7.5703125" style="1" bestFit="1" customWidth="1"/>
    <col min="127" max="127" width="20.28515625" style="1" customWidth="1"/>
    <col min="128" max="128" width="5.5703125" style="1" bestFit="1" customWidth="1"/>
    <col min="129" max="129" width="7.7109375" style="1" bestFit="1" customWidth="1"/>
    <col min="130" max="130" width="32.7109375" style="1" customWidth="1"/>
    <col min="131" max="131" width="7.7109375" style="1" bestFit="1" customWidth="1"/>
    <col min="132" max="132" width="7.5703125" style="1" bestFit="1" customWidth="1"/>
    <col min="133" max="133" width="22.140625" style="1" customWidth="1"/>
    <col min="134" max="134" width="6.7109375" style="1" bestFit="1" customWidth="1"/>
    <col min="135" max="135" width="3.28515625" style="1" bestFit="1" customWidth="1"/>
    <col min="136" max="136" width="31.42578125" style="1" customWidth="1"/>
    <col min="137" max="137" width="3.5703125" style="1" bestFit="1" customWidth="1"/>
    <col min="138" max="138" width="5.7109375" style="1" bestFit="1" customWidth="1"/>
    <col min="139" max="139" width="19.140625" style="1" customWidth="1"/>
    <col min="140" max="140" width="2.85546875" style="1" bestFit="1" customWidth="1"/>
    <col min="141" max="141" width="5.42578125" style="1" bestFit="1" customWidth="1"/>
    <col min="142" max="142" width="22.42578125" style="1" customWidth="1"/>
    <col min="143" max="143" width="3.42578125" style="1" bestFit="1" customWidth="1"/>
    <col min="144" max="144" width="3.28515625" style="1" bestFit="1" customWidth="1"/>
    <col min="145" max="145" width="17.42578125" style="1" customWidth="1"/>
    <col min="146" max="146" width="5.7109375" style="1" bestFit="1" customWidth="1"/>
    <col min="147" max="147" width="2.85546875" style="1" bestFit="1" customWidth="1"/>
    <col min="148" max="148" width="16.5703125" style="1" customWidth="1"/>
    <col min="149" max="149" width="6" style="1" bestFit="1" customWidth="1"/>
    <col min="150" max="150" width="5.42578125" style="1" bestFit="1" customWidth="1"/>
    <col min="151" max="151" width="15.85546875" style="1" customWidth="1"/>
    <col min="152" max="152" width="3.42578125" style="1" bestFit="1" customWidth="1"/>
    <col min="153" max="153" width="5.7109375" style="1" bestFit="1" customWidth="1"/>
    <col min="154" max="154" width="4.5703125" style="1" bestFit="1" customWidth="1"/>
    <col min="155" max="157" width="6.7109375" style="1" bestFit="1" customWidth="1"/>
    <col min="158" max="158" width="4.85546875" style="1" bestFit="1" customWidth="1"/>
    <col min="159" max="159" width="9.140625" style="1"/>
    <col min="160" max="160" width="6.28515625" style="1" bestFit="1" customWidth="1"/>
    <col min="161" max="16384" width="9.140625" style="1"/>
  </cols>
  <sheetData>
    <row r="1" spans="1:32" ht="11.1" customHeight="1" x14ac:dyDescent="0.25">
      <c r="A1" s="10">
        <v>8001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>
        <f>COUNT(B1:Z1)</f>
        <v>0</v>
      </c>
      <c r="AB1" s="10">
        <v>8001</v>
      </c>
      <c r="AC1" s="10"/>
      <c r="AD1" s="10"/>
      <c r="AE1" s="10"/>
      <c r="AF1" s="1" t="s">
        <v>24</v>
      </c>
    </row>
    <row r="2" spans="1:32" ht="11.1" customHeight="1" x14ac:dyDescent="0.25">
      <c r="A2" s="10">
        <v>8002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41">
        <f t="shared" ref="AA2:AA65" si="0">COUNT(B2:Z2)</f>
        <v>0</v>
      </c>
      <c r="AB2" s="10">
        <v>8002</v>
      </c>
      <c r="AC2" s="10"/>
      <c r="AD2" s="10"/>
      <c r="AE2" s="10"/>
      <c r="AF2" s="2" t="s">
        <v>112</v>
      </c>
    </row>
    <row r="3" spans="1:32" ht="11.1" customHeight="1" x14ac:dyDescent="0.25">
      <c r="A3" s="10">
        <v>8003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41">
        <f t="shared" si="0"/>
        <v>0</v>
      </c>
      <c r="AB3" s="10">
        <v>8003</v>
      </c>
      <c r="AC3" s="10"/>
      <c r="AD3" s="10"/>
      <c r="AE3" s="10"/>
    </row>
    <row r="4" spans="1:32" ht="11.1" customHeight="1" x14ac:dyDescent="0.25">
      <c r="A4" s="10">
        <v>8004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41">
        <f t="shared" si="0"/>
        <v>0</v>
      </c>
      <c r="AB4" s="10">
        <v>8004</v>
      </c>
      <c r="AC4" s="10"/>
      <c r="AD4" s="10"/>
      <c r="AE4" s="10"/>
    </row>
    <row r="5" spans="1:32" ht="11.1" customHeight="1" x14ac:dyDescent="0.25">
      <c r="A5" s="10">
        <v>8005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41">
        <f t="shared" si="0"/>
        <v>0</v>
      </c>
      <c r="AB5" s="10">
        <v>8005</v>
      </c>
      <c r="AC5" s="10"/>
      <c r="AD5" s="10"/>
      <c r="AE5" s="10"/>
    </row>
    <row r="6" spans="1:32" ht="11.1" customHeight="1" x14ac:dyDescent="0.25">
      <c r="A6" s="10">
        <v>8006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41">
        <f t="shared" si="0"/>
        <v>0</v>
      </c>
      <c r="AB6" s="10">
        <v>8006</v>
      </c>
      <c r="AC6" s="10"/>
      <c r="AD6" s="10"/>
      <c r="AE6" s="10"/>
    </row>
    <row r="7" spans="1:32" ht="11.1" customHeight="1" x14ac:dyDescent="0.25">
      <c r="A7" s="10">
        <v>8007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41">
        <f t="shared" si="0"/>
        <v>0</v>
      </c>
      <c r="AB7" s="10">
        <v>8007</v>
      </c>
      <c r="AC7" s="10"/>
      <c r="AD7" s="10"/>
      <c r="AE7" s="10"/>
    </row>
    <row r="8" spans="1:32" ht="11.1" customHeight="1" x14ac:dyDescent="0.25">
      <c r="A8" s="10">
        <v>8008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41">
        <f t="shared" si="0"/>
        <v>0</v>
      </c>
      <c r="AB8" s="10">
        <v>8008</v>
      </c>
      <c r="AC8" s="10"/>
      <c r="AD8" s="10"/>
      <c r="AE8" s="10"/>
    </row>
    <row r="9" spans="1:32" ht="11.1" customHeight="1" x14ac:dyDescent="0.25">
      <c r="A9" s="10">
        <v>8009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41">
        <f t="shared" si="0"/>
        <v>0</v>
      </c>
      <c r="AB9" s="10">
        <v>8009</v>
      </c>
      <c r="AC9" s="10"/>
      <c r="AD9" s="10"/>
      <c r="AE9" s="10"/>
    </row>
    <row r="10" spans="1:32" ht="11.1" customHeight="1" x14ac:dyDescent="0.25">
      <c r="A10" s="10">
        <v>8010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41">
        <f t="shared" si="0"/>
        <v>0</v>
      </c>
      <c r="AB10" s="10">
        <v>8010</v>
      </c>
      <c r="AC10" s="10"/>
      <c r="AD10" s="10"/>
      <c r="AE10" s="10"/>
    </row>
    <row r="11" spans="1:32" ht="11.1" customHeight="1" x14ac:dyDescent="0.25">
      <c r="A11" s="10">
        <v>8011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41">
        <f t="shared" si="0"/>
        <v>0</v>
      </c>
      <c r="AB11" s="10">
        <v>8011</v>
      </c>
      <c r="AC11" s="10"/>
      <c r="AD11" s="10"/>
      <c r="AE11" s="10"/>
    </row>
    <row r="12" spans="1:32" ht="11.1" customHeight="1" x14ac:dyDescent="0.25">
      <c r="A12" s="10">
        <v>8012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41">
        <f t="shared" si="0"/>
        <v>0</v>
      </c>
      <c r="AB12" s="10">
        <v>8012</v>
      </c>
      <c r="AC12" s="10"/>
      <c r="AD12" s="10"/>
      <c r="AE12" s="10"/>
    </row>
    <row r="13" spans="1:32" ht="11.1" customHeight="1" x14ac:dyDescent="0.25">
      <c r="A13" s="10">
        <v>8013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41">
        <f t="shared" si="0"/>
        <v>0</v>
      </c>
      <c r="AB13" s="10">
        <v>8013</v>
      </c>
      <c r="AC13" s="10"/>
      <c r="AD13" s="10"/>
      <c r="AE13" s="10"/>
    </row>
    <row r="14" spans="1:32" ht="11.1" customHeight="1" x14ac:dyDescent="0.25">
      <c r="A14" s="10">
        <v>8014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41">
        <f t="shared" si="0"/>
        <v>0</v>
      </c>
      <c r="AB14" s="10">
        <v>8014</v>
      </c>
      <c r="AC14" s="10"/>
      <c r="AD14" s="10"/>
      <c r="AE14" s="10"/>
    </row>
    <row r="15" spans="1:32" ht="11.1" customHeight="1" x14ac:dyDescent="0.25">
      <c r="A15" s="10">
        <v>8015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41">
        <f t="shared" si="0"/>
        <v>0</v>
      </c>
      <c r="AB15" s="10">
        <v>8015</v>
      </c>
      <c r="AC15" s="10"/>
      <c r="AD15" s="10"/>
      <c r="AE15" s="10"/>
    </row>
    <row r="16" spans="1:32" ht="11.1" customHeight="1" x14ac:dyDescent="0.25">
      <c r="A16" s="10">
        <v>8016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41">
        <f t="shared" si="0"/>
        <v>0</v>
      </c>
      <c r="AB16" s="10">
        <v>8016</v>
      </c>
      <c r="AC16" s="10"/>
      <c r="AD16" s="10"/>
      <c r="AE16" s="10"/>
    </row>
    <row r="17" spans="1:31" ht="11.1" customHeight="1" x14ac:dyDescent="0.25">
      <c r="A17" s="10">
        <v>8017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41">
        <f t="shared" si="0"/>
        <v>0</v>
      </c>
      <c r="AB17" s="10">
        <v>8017</v>
      </c>
      <c r="AC17" s="10"/>
      <c r="AD17" s="10"/>
      <c r="AE17" s="10"/>
    </row>
    <row r="18" spans="1:31" ht="11.1" customHeight="1" x14ac:dyDescent="0.25">
      <c r="A18" s="10">
        <v>8018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41">
        <f t="shared" si="0"/>
        <v>0</v>
      </c>
      <c r="AB18" s="10">
        <v>8018</v>
      </c>
      <c r="AC18" s="10"/>
      <c r="AD18" s="10"/>
      <c r="AE18" s="10"/>
    </row>
    <row r="19" spans="1:31" ht="11.1" customHeight="1" x14ac:dyDescent="0.25">
      <c r="A19" s="10">
        <v>8019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41">
        <f t="shared" si="0"/>
        <v>0</v>
      </c>
      <c r="AB19" s="10">
        <v>8019</v>
      </c>
      <c r="AC19" s="10"/>
      <c r="AD19" s="10"/>
      <c r="AE19" s="10"/>
    </row>
    <row r="20" spans="1:31" ht="11.1" customHeight="1" x14ac:dyDescent="0.25">
      <c r="A20" s="10">
        <v>8020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41">
        <f t="shared" si="0"/>
        <v>0</v>
      </c>
      <c r="AB20" s="10">
        <v>8020</v>
      </c>
      <c r="AC20" s="10"/>
      <c r="AD20" s="10"/>
      <c r="AE20" s="10"/>
    </row>
    <row r="21" spans="1:31" ht="11.1" customHeight="1" x14ac:dyDescent="0.25">
      <c r="A21" s="10">
        <v>8021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41">
        <f t="shared" si="0"/>
        <v>0</v>
      </c>
      <c r="AB21" s="10">
        <v>8021</v>
      </c>
      <c r="AC21" s="10"/>
      <c r="AD21" s="10"/>
      <c r="AE21" s="10"/>
    </row>
    <row r="22" spans="1:31" ht="11.1" customHeight="1" x14ac:dyDescent="0.25">
      <c r="A22" s="10">
        <v>8022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41">
        <f t="shared" si="0"/>
        <v>0</v>
      </c>
      <c r="AB22" s="10">
        <v>8022</v>
      </c>
      <c r="AC22" s="10"/>
      <c r="AD22" s="10"/>
      <c r="AE22" s="10"/>
    </row>
    <row r="23" spans="1:31" ht="11.1" customHeight="1" x14ac:dyDescent="0.25">
      <c r="A23" s="10">
        <v>8023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41">
        <f t="shared" si="0"/>
        <v>0</v>
      </c>
      <c r="AB23" s="10">
        <v>8023</v>
      </c>
      <c r="AC23" s="10"/>
      <c r="AD23" s="10"/>
      <c r="AE23" s="10"/>
    </row>
    <row r="24" spans="1:31" ht="11.1" customHeight="1" x14ac:dyDescent="0.25">
      <c r="A24" s="10">
        <v>8024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41">
        <f t="shared" si="0"/>
        <v>0</v>
      </c>
      <c r="AB24" s="10">
        <v>8024</v>
      </c>
      <c r="AC24" s="10"/>
      <c r="AD24" s="10"/>
      <c r="AE24" s="10"/>
    </row>
    <row r="25" spans="1:31" ht="11.1" customHeight="1" x14ac:dyDescent="0.25">
      <c r="A25" s="10">
        <v>8025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41">
        <f t="shared" si="0"/>
        <v>0</v>
      </c>
      <c r="AB25" s="10">
        <v>8025</v>
      </c>
      <c r="AC25" s="10"/>
      <c r="AD25" s="10"/>
      <c r="AE25" s="10"/>
    </row>
    <row r="26" spans="1:31" ht="11.1" customHeight="1" x14ac:dyDescent="0.15">
      <c r="A26" s="10">
        <v>8026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41">
        <f t="shared" si="0"/>
        <v>0</v>
      </c>
      <c r="AB26" s="10">
        <v>8026</v>
      </c>
      <c r="AC26" s="10"/>
      <c r="AD26" s="10"/>
      <c r="AE26" s="10"/>
    </row>
    <row r="27" spans="1:31" ht="11.1" customHeight="1" x14ac:dyDescent="0.15">
      <c r="A27" s="10">
        <v>8027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41">
        <f t="shared" si="0"/>
        <v>0</v>
      </c>
      <c r="AB27" s="10">
        <v>8027</v>
      </c>
      <c r="AC27" s="10"/>
      <c r="AD27" s="10"/>
      <c r="AE27" s="10"/>
    </row>
    <row r="28" spans="1:31" ht="11.1" customHeight="1" x14ac:dyDescent="0.15">
      <c r="A28" s="10">
        <v>8028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41">
        <f t="shared" si="0"/>
        <v>0</v>
      </c>
      <c r="AB28" s="10">
        <v>8028</v>
      </c>
      <c r="AC28" s="10"/>
      <c r="AD28" s="10"/>
      <c r="AE28" s="10"/>
    </row>
    <row r="29" spans="1:31" ht="11.1" customHeight="1" x14ac:dyDescent="0.15">
      <c r="A29" s="10">
        <v>8029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41">
        <f t="shared" si="0"/>
        <v>0</v>
      </c>
      <c r="AB29" s="10">
        <v>8029</v>
      </c>
      <c r="AC29" s="10"/>
      <c r="AD29" s="10"/>
      <c r="AE29" s="10"/>
    </row>
    <row r="30" spans="1:31" ht="11.1" customHeight="1" x14ac:dyDescent="0.15">
      <c r="A30" s="10">
        <v>8030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41">
        <f t="shared" si="0"/>
        <v>0</v>
      </c>
      <c r="AB30" s="10">
        <v>8030</v>
      </c>
      <c r="AC30" s="10"/>
      <c r="AD30" s="10"/>
      <c r="AE30" s="10"/>
    </row>
    <row r="31" spans="1:31" ht="11.1" customHeight="1" x14ac:dyDescent="0.15">
      <c r="A31" s="10">
        <v>8031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41">
        <f t="shared" si="0"/>
        <v>0</v>
      </c>
      <c r="AB31" s="10">
        <v>8031</v>
      </c>
      <c r="AC31" s="10"/>
      <c r="AD31" s="10"/>
      <c r="AE31" s="10"/>
    </row>
    <row r="32" spans="1:31" ht="11.1" customHeight="1" x14ac:dyDescent="0.15">
      <c r="A32" s="10">
        <v>8032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41">
        <f t="shared" si="0"/>
        <v>0</v>
      </c>
      <c r="AB32" s="10">
        <v>8032</v>
      </c>
      <c r="AC32" s="10"/>
      <c r="AD32" s="10"/>
      <c r="AE32" s="10"/>
    </row>
    <row r="33" spans="1:81" ht="11.1" customHeight="1" x14ac:dyDescent="0.15">
      <c r="A33" s="10">
        <v>8033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41">
        <f t="shared" si="0"/>
        <v>0</v>
      </c>
      <c r="AB33" s="10">
        <v>8033</v>
      </c>
      <c r="AC33" s="10"/>
      <c r="AD33" s="10"/>
      <c r="AE33" s="10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</row>
    <row r="34" spans="1:81" ht="11.1" customHeight="1" x14ac:dyDescent="0.15">
      <c r="A34" s="10">
        <v>8034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41">
        <f t="shared" si="0"/>
        <v>0</v>
      </c>
      <c r="AB34" s="10">
        <v>8034</v>
      </c>
      <c r="AC34" s="10"/>
      <c r="AD34" s="10"/>
      <c r="AE34" s="10"/>
    </row>
    <row r="35" spans="1:81" ht="11.1" customHeight="1" x14ac:dyDescent="0.15">
      <c r="A35" s="10">
        <v>8035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41">
        <f t="shared" si="0"/>
        <v>0</v>
      </c>
      <c r="AB35" s="10">
        <v>8035</v>
      </c>
      <c r="AC35" s="10"/>
      <c r="AD35" s="10"/>
      <c r="AE35" s="10"/>
    </row>
    <row r="36" spans="1:81" ht="11.1" customHeight="1" x14ac:dyDescent="0.15">
      <c r="A36" s="10">
        <v>8036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41">
        <f t="shared" si="0"/>
        <v>0</v>
      </c>
      <c r="AB36" s="10">
        <v>8036</v>
      </c>
      <c r="AC36" s="10"/>
      <c r="AD36" s="10"/>
      <c r="AE36" s="10"/>
    </row>
    <row r="37" spans="1:81" ht="11.1" customHeight="1" x14ac:dyDescent="0.15">
      <c r="A37" s="10">
        <v>8037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41">
        <f t="shared" si="0"/>
        <v>0</v>
      </c>
      <c r="AB37" s="10">
        <v>8037</v>
      </c>
      <c r="AC37" s="10"/>
      <c r="AD37" s="10"/>
      <c r="AE37" s="10"/>
    </row>
    <row r="38" spans="1:81" ht="11.1" customHeight="1" x14ac:dyDescent="0.15">
      <c r="A38" s="10">
        <v>8038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41">
        <f t="shared" si="0"/>
        <v>0</v>
      </c>
      <c r="AB38" s="10">
        <v>8038</v>
      </c>
      <c r="AC38" s="10"/>
      <c r="AD38" s="10"/>
      <c r="AE38" s="10"/>
    </row>
    <row r="39" spans="1:81" ht="11.1" customHeight="1" x14ac:dyDescent="0.15">
      <c r="A39" s="10">
        <v>8039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41">
        <f t="shared" si="0"/>
        <v>0</v>
      </c>
      <c r="AB39" s="10">
        <v>8039</v>
      </c>
      <c r="AC39" s="10"/>
      <c r="AD39" s="10"/>
      <c r="AE39" s="10"/>
    </row>
    <row r="40" spans="1:81" ht="11.1" customHeight="1" x14ac:dyDescent="0.15">
      <c r="A40" s="10">
        <v>8040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41">
        <f t="shared" si="0"/>
        <v>0</v>
      </c>
      <c r="AB40" s="10">
        <v>8040</v>
      </c>
      <c r="AC40" s="10"/>
      <c r="AD40" s="10"/>
      <c r="AE40" s="10"/>
    </row>
    <row r="41" spans="1:81" ht="11.1" customHeight="1" x14ac:dyDescent="0.15">
      <c r="A41" s="10">
        <v>8041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41">
        <f t="shared" si="0"/>
        <v>0</v>
      </c>
      <c r="AB41" s="10">
        <v>8041</v>
      </c>
      <c r="AC41" s="10"/>
      <c r="AD41" s="10"/>
      <c r="AE41" s="10"/>
    </row>
    <row r="42" spans="1:81" ht="11.1" customHeight="1" x14ac:dyDescent="0.15">
      <c r="A42" s="10">
        <v>8042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41">
        <f t="shared" si="0"/>
        <v>0</v>
      </c>
      <c r="AB42" s="10">
        <v>8042</v>
      </c>
      <c r="AC42" s="10"/>
      <c r="AD42" s="10"/>
      <c r="AE42" s="10"/>
    </row>
    <row r="43" spans="1:81" ht="11.1" customHeight="1" x14ac:dyDescent="0.15">
      <c r="A43" s="10">
        <v>8043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41">
        <f t="shared" si="0"/>
        <v>0</v>
      </c>
      <c r="AB43" s="10">
        <v>8043</v>
      </c>
      <c r="AC43" s="10"/>
      <c r="AD43" s="10"/>
      <c r="AE43" s="10"/>
    </row>
    <row r="44" spans="1:81" ht="11.1" customHeight="1" x14ac:dyDescent="0.15">
      <c r="A44" s="10">
        <v>8044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41">
        <f t="shared" si="0"/>
        <v>0</v>
      </c>
      <c r="AB44" s="10">
        <v>8044</v>
      </c>
      <c r="AC44" s="10"/>
      <c r="AD44" s="10"/>
      <c r="AE44" s="10"/>
    </row>
    <row r="45" spans="1:81" ht="11.1" customHeight="1" x14ac:dyDescent="0.15">
      <c r="A45" s="10">
        <v>8045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41">
        <f t="shared" si="0"/>
        <v>0</v>
      </c>
      <c r="AB45" s="10">
        <v>8045</v>
      </c>
      <c r="AC45" s="10"/>
      <c r="AD45" s="10"/>
      <c r="AE45" s="10"/>
    </row>
    <row r="46" spans="1:81" ht="11.1" customHeight="1" x14ac:dyDescent="0.15">
      <c r="A46" s="10">
        <v>8046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41">
        <f t="shared" si="0"/>
        <v>0</v>
      </c>
      <c r="AB46" s="10">
        <v>8046</v>
      </c>
      <c r="AC46" s="10"/>
      <c r="AD46" s="10"/>
      <c r="AE46" s="10"/>
    </row>
    <row r="47" spans="1:81" ht="11.1" customHeight="1" x14ac:dyDescent="0.15">
      <c r="A47" s="10">
        <v>8047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41">
        <f t="shared" si="0"/>
        <v>0</v>
      </c>
      <c r="AB47" s="10">
        <v>8047</v>
      </c>
      <c r="AC47" s="10"/>
      <c r="AD47" s="10"/>
      <c r="AE47" s="10"/>
    </row>
    <row r="48" spans="1:81" ht="11.1" customHeight="1" x14ac:dyDescent="0.15">
      <c r="A48" s="10">
        <v>8048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41">
        <f t="shared" si="0"/>
        <v>0</v>
      </c>
      <c r="AB48" s="10">
        <v>8048</v>
      </c>
      <c r="AC48" s="10"/>
      <c r="AD48" s="10"/>
      <c r="AE48" s="10"/>
    </row>
    <row r="49" spans="1:81" ht="11.1" customHeight="1" x14ac:dyDescent="0.15">
      <c r="A49" s="10">
        <v>8049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41">
        <f t="shared" si="0"/>
        <v>0</v>
      </c>
      <c r="AB49" s="10">
        <v>8049</v>
      </c>
      <c r="AC49" s="10"/>
      <c r="AD49" s="10"/>
      <c r="AE49" s="10"/>
    </row>
    <row r="50" spans="1:81" ht="11.1" customHeight="1" x14ac:dyDescent="0.15">
      <c r="A50" s="10">
        <v>8050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41">
        <f t="shared" si="0"/>
        <v>0</v>
      </c>
      <c r="AB50" s="10">
        <v>8050</v>
      </c>
      <c r="AC50" s="10"/>
      <c r="AD50" s="10"/>
      <c r="AE50" s="10"/>
    </row>
    <row r="51" spans="1:81" ht="11.1" customHeight="1" x14ac:dyDescent="0.15">
      <c r="A51" s="10">
        <v>8051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41">
        <f t="shared" si="0"/>
        <v>0</v>
      </c>
      <c r="AB51" s="10">
        <v>8051</v>
      </c>
      <c r="AC51" s="10"/>
      <c r="AD51" s="10"/>
      <c r="AE51" s="10"/>
    </row>
    <row r="52" spans="1:81" ht="11.1" customHeight="1" x14ac:dyDescent="0.15">
      <c r="A52" s="10">
        <v>8052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41">
        <f t="shared" si="0"/>
        <v>0</v>
      </c>
      <c r="AB52" s="10">
        <v>8052</v>
      </c>
      <c r="AC52" s="10"/>
      <c r="AD52" s="10"/>
      <c r="AE52" s="10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</row>
    <row r="53" spans="1:81" ht="11.1" customHeight="1" x14ac:dyDescent="0.15">
      <c r="A53" s="10">
        <v>8053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41">
        <f t="shared" si="0"/>
        <v>0</v>
      </c>
      <c r="AB53" s="10">
        <v>8053</v>
      </c>
      <c r="AC53" s="10"/>
      <c r="AD53" s="10"/>
      <c r="AE53" s="10"/>
    </row>
    <row r="54" spans="1:81" ht="11.1" customHeight="1" x14ac:dyDescent="0.15">
      <c r="A54" s="10">
        <v>8054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41">
        <f t="shared" si="0"/>
        <v>0</v>
      </c>
      <c r="AB54" s="10">
        <v>8054</v>
      </c>
      <c r="AC54" s="10"/>
      <c r="AD54" s="10"/>
      <c r="AE54" s="10"/>
    </row>
    <row r="55" spans="1:81" ht="11.1" customHeight="1" x14ac:dyDescent="0.15">
      <c r="A55" s="10">
        <v>8055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41">
        <f t="shared" si="0"/>
        <v>0</v>
      </c>
      <c r="AB55" s="10">
        <v>8055</v>
      </c>
      <c r="AC55" s="10"/>
      <c r="AD55" s="10"/>
      <c r="AE55" s="10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</row>
    <row r="56" spans="1:81" ht="11.1" customHeight="1" x14ac:dyDescent="0.15">
      <c r="A56" s="10">
        <v>8056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41">
        <f t="shared" si="0"/>
        <v>0</v>
      </c>
      <c r="AB56" s="10">
        <v>8056</v>
      </c>
      <c r="AC56" s="10"/>
      <c r="AD56" s="10"/>
      <c r="AE56" s="10"/>
    </row>
    <row r="57" spans="1:81" ht="11.1" customHeight="1" x14ac:dyDescent="0.15">
      <c r="A57" s="10">
        <v>8057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41">
        <f t="shared" si="0"/>
        <v>0</v>
      </c>
      <c r="AB57" s="10">
        <v>8057</v>
      </c>
      <c r="AC57" s="10"/>
      <c r="AD57" s="10"/>
      <c r="AE57" s="10"/>
    </row>
    <row r="58" spans="1:81" ht="11.1" customHeight="1" x14ac:dyDescent="0.15">
      <c r="A58" s="10">
        <v>8058</v>
      </c>
      <c r="B58" s="34"/>
      <c r="C58" s="34"/>
      <c r="D58" s="34"/>
      <c r="E58" s="34"/>
      <c r="F58" s="34"/>
      <c r="G58" s="34"/>
      <c r="H58" s="34"/>
      <c r="I58" s="34">
        <v>1</v>
      </c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>
        <v>1</v>
      </c>
      <c r="U58" s="34"/>
      <c r="V58" s="34"/>
      <c r="W58" s="34"/>
      <c r="X58" s="34"/>
      <c r="Y58" s="34"/>
      <c r="Z58" s="34"/>
      <c r="AA58" s="41">
        <f t="shared" si="0"/>
        <v>2</v>
      </c>
      <c r="AB58" s="10">
        <v>8058</v>
      </c>
      <c r="AC58" s="39" t="s">
        <v>128</v>
      </c>
      <c r="AD58" s="39" t="s">
        <v>129</v>
      </c>
      <c r="AE58" s="39">
        <v>1</v>
      </c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</row>
    <row r="59" spans="1:81" ht="11.1" customHeight="1" x14ac:dyDescent="0.15">
      <c r="A59" s="10">
        <v>8059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41">
        <f t="shared" si="0"/>
        <v>0</v>
      </c>
      <c r="AB59" s="10">
        <v>8059</v>
      </c>
      <c r="AC59" s="10"/>
      <c r="AD59" s="10"/>
      <c r="AE59" s="10"/>
    </row>
    <row r="60" spans="1:81" ht="11.1" customHeight="1" x14ac:dyDescent="0.15">
      <c r="A60" s="10">
        <v>8060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41">
        <f t="shared" si="0"/>
        <v>0</v>
      </c>
      <c r="AB60" s="10">
        <v>8060</v>
      </c>
      <c r="AC60" s="10"/>
      <c r="AD60" s="10"/>
      <c r="AE60" s="10"/>
    </row>
    <row r="61" spans="1:81" ht="11.1" customHeight="1" x14ac:dyDescent="0.15">
      <c r="A61" s="10">
        <v>8061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41">
        <f t="shared" si="0"/>
        <v>0</v>
      </c>
      <c r="AB61" s="10">
        <v>8061</v>
      </c>
      <c r="AC61" s="10"/>
      <c r="AD61" s="10"/>
      <c r="AE61" s="10"/>
    </row>
    <row r="62" spans="1:81" ht="11.1" customHeight="1" x14ac:dyDescent="0.15">
      <c r="A62" s="10">
        <v>8062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41">
        <f t="shared" si="0"/>
        <v>0</v>
      </c>
      <c r="AB62" s="10">
        <v>8062</v>
      </c>
      <c r="AC62" s="10"/>
      <c r="AD62" s="10"/>
      <c r="AE62" s="10"/>
    </row>
    <row r="63" spans="1:81" ht="11.1" customHeight="1" x14ac:dyDescent="0.15">
      <c r="A63" s="10">
        <v>8063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41">
        <f t="shared" si="0"/>
        <v>0</v>
      </c>
      <c r="AB63" s="10">
        <v>8063</v>
      </c>
      <c r="AC63" s="10"/>
      <c r="AD63" s="10"/>
      <c r="AE63" s="10"/>
    </row>
    <row r="64" spans="1:81" ht="11.1" customHeight="1" x14ac:dyDescent="0.15">
      <c r="A64" s="10">
        <v>8064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41">
        <f t="shared" si="0"/>
        <v>0</v>
      </c>
      <c r="AB64" s="10">
        <v>8064</v>
      </c>
      <c r="AC64" s="10"/>
      <c r="AD64" s="10"/>
      <c r="AE64" s="10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</row>
    <row r="65" spans="1:81" ht="11.1" customHeight="1" x14ac:dyDescent="0.15">
      <c r="A65" s="10">
        <v>8065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41">
        <f t="shared" si="0"/>
        <v>0</v>
      </c>
      <c r="AB65" s="10">
        <v>8065</v>
      </c>
      <c r="AC65" s="10"/>
      <c r="AD65" s="10"/>
      <c r="AE65" s="10"/>
    </row>
    <row r="66" spans="1:81" ht="11.1" customHeight="1" x14ac:dyDescent="0.15">
      <c r="A66" s="10">
        <v>8066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41">
        <f t="shared" ref="AA66:AA89" si="1">COUNT(B66:Z66)</f>
        <v>0</v>
      </c>
      <c r="AB66" s="10">
        <v>8066</v>
      </c>
      <c r="AC66" s="10"/>
      <c r="AD66" s="10"/>
      <c r="AE66" s="10"/>
    </row>
    <row r="67" spans="1:81" ht="11.1" customHeight="1" x14ac:dyDescent="0.15">
      <c r="A67" s="10">
        <v>8067</v>
      </c>
      <c r="B67" s="40"/>
      <c r="C67" s="40"/>
      <c r="D67" s="40"/>
      <c r="E67" s="40"/>
      <c r="F67" s="40"/>
      <c r="G67" s="40"/>
      <c r="H67" s="40">
        <v>1</v>
      </c>
      <c r="I67" s="40"/>
      <c r="J67" s="40"/>
      <c r="K67" s="40"/>
      <c r="L67" s="40">
        <v>1</v>
      </c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1">
        <f t="shared" si="1"/>
        <v>2</v>
      </c>
      <c r="AB67" s="10">
        <v>8067</v>
      </c>
      <c r="AC67" s="10" t="s">
        <v>126</v>
      </c>
      <c r="AD67" s="10" t="s">
        <v>119</v>
      </c>
      <c r="AE67" s="10">
        <v>3</v>
      </c>
    </row>
    <row r="68" spans="1:81" ht="11.1" customHeight="1" x14ac:dyDescent="0.15">
      <c r="A68" s="10">
        <v>8068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41">
        <f t="shared" si="1"/>
        <v>0</v>
      </c>
      <c r="AB68" s="10">
        <v>8068</v>
      </c>
      <c r="AC68" s="10"/>
      <c r="AD68" s="10"/>
      <c r="AE68" s="10"/>
    </row>
    <row r="69" spans="1:81" ht="11.1" customHeight="1" x14ac:dyDescent="0.15">
      <c r="A69" s="10">
        <v>8069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41">
        <f t="shared" si="1"/>
        <v>0</v>
      </c>
      <c r="AB69" s="10">
        <v>8069</v>
      </c>
      <c r="AC69" s="10"/>
      <c r="AD69" s="10"/>
      <c r="AE69" s="10"/>
    </row>
    <row r="70" spans="1:81" ht="11.1" customHeight="1" x14ac:dyDescent="0.15">
      <c r="A70" s="10">
        <v>8070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41">
        <f t="shared" si="1"/>
        <v>0</v>
      </c>
      <c r="AB70" s="10">
        <v>8070</v>
      </c>
      <c r="AC70" s="10"/>
      <c r="AD70" s="10"/>
      <c r="AE70" s="10"/>
    </row>
    <row r="71" spans="1:81" ht="11.1" customHeight="1" x14ac:dyDescent="0.15">
      <c r="A71" s="10">
        <v>8071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41">
        <f t="shared" si="1"/>
        <v>0</v>
      </c>
      <c r="AB71" s="10">
        <v>8071</v>
      </c>
      <c r="AC71" s="10"/>
      <c r="AD71" s="10"/>
      <c r="AE71" s="10"/>
    </row>
    <row r="72" spans="1:81" ht="11.1" customHeight="1" x14ac:dyDescent="0.15">
      <c r="A72" s="10">
        <v>8072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41">
        <f t="shared" si="1"/>
        <v>0</v>
      </c>
      <c r="AB72" s="10">
        <v>8072</v>
      </c>
      <c r="AC72" s="10"/>
      <c r="AD72" s="10"/>
      <c r="AE72" s="10"/>
    </row>
    <row r="73" spans="1:81" ht="11.1" customHeight="1" x14ac:dyDescent="0.15">
      <c r="A73" s="10">
        <v>8073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41">
        <f t="shared" si="1"/>
        <v>0</v>
      </c>
      <c r="AB73" s="10">
        <v>8073</v>
      </c>
      <c r="AC73" s="10"/>
      <c r="AD73" s="10"/>
      <c r="AE73" s="10"/>
    </row>
    <row r="74" spans="1:81" ht="11.1" customHeight="1" x14ac:dyDescent="0.15">
      <c r="A74" s="10">
        <v>8074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41">
        <f t="shared" si="1"/>
        <v>0</v>
      </c>
      <c r="AB74" s="10">
        <v>8074</v>
      </c>
      <c r="AC74" s="10"/>
      <c r="AD74" s="10"/>
      <c r="AE74" s="10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</row>
    <row r="75" spans="1:81" ht="11.1" customHeight="1" x14ac:dyDescent="0.15">
      <c r="A75" s="10">
        <v>8075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41">
        <f t="shared" si="1"/>
        <v>0</v>
      </c>
      <c r="AB75" s="10">
        <v>8075</v>
      </c>
      <c r="AC75" s="10"/>
      <c r="AD75" s="10"/>
      <c r="AE75" s="10"/>
    </row>
    <row r="76" spans="1:81" ht="11.1" customHeight="1" x14ac:dyDescent="0.15">
      <c r="A76" s="10">
        <v>8076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41">
        <f t="shared" si="1"/>
        <v>0</v>
      </c>
      <c r="AB76" s="10">
        <v>8076</v>
      </c>
      <c r="AC76" s="10"/>
      <c r="AD76" s="10"/>
      <c r="AE76" s="10"/>
    </row>
    <row r="77" spans="1:81" ht="11.1" customHeight="1" x14ac:dyDescent="0.15">
      <c r="A77" s="10">
        <v>8077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41">
        <f t="shared" si="1"/>
        <v>0</v>
      </c>
      <c r="AB77" s="10">
        <v>8077</v>
      </c>
      <c r="AC77" s="10"/>
      <c r="AD77" s="10"/>
      <c r="AE77" s="10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</row>
    <row r="78" spans="1:81" ht="11.1" customHeight="1" x14ac:dyDescent="0.15">
      <c r="A78" s="10">
        <v>8078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41">
        <f t="shared" si="1"/>
        <v>0</v>
      </c>
      <c r="AB78" s="10">
        <v>8078</v>
      </c>
      <c r="AC78" s="10"/>
      <c r="AD78" s="10"/>
      <c r="AE78" s="10"/>
    </row>
    <row r="79" spans="1:81" ht="11.1" customHeight="1" x14ac:dyDescent="0.15">
      <c r="A79" s="10">
        <v>8079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41">
        <f t="shared" si="1"/>
        <v>0</v>
      </c>
      <c r="AB79" s="10">
        <v>8079</v>
      </c>
      <c r="AC79" s="10"/>
      <c r="AD79" s="10"/>
      <c r="AE79" s="10"/>
    </row>
    <row r="80" spans="1:81" ht="11.1" customHeight="1" x14ac:dyDescent="0.15">
      <c r="A80" s="10">
        <v>8080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41">
        <f t="shared" si="1"/>
        <v>0</v>
      </c>
      <c r="AB80" s="10">
        <v>8080</v>
      </c>
      <c r="AC80" s="10"/>
      <c r="AD80" s="10"/>
      <c r="AE80" s="10"/>
    </row>
    <row r="81" spans="1:81" ht="11.1" customHeight="1" x14ac:dyDescent="0.15">
      <c r="A81" s="10">
        <v>8081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41">
        <f t="shared" si="1"/>
        <v>0</v>
      </c>
      <c r="AB81" s="10">
        <v>8081</v>
      </c>
      <c r="AC81" s="10"/>
      <c r="AD81" s="10"/>
      <c r="AE81" s="10"/>
    </row>
    <row r="82" spans="1:81" ht="11.1" customHeight="1" x14ac:dyDescent="0.15">
      <c r="A82" s="10">
        <v>8082</v>
      </c>
      <c r="B82" s="34"/>
      <c r="C82" s="34"/>
      <c r="D82" s="34"/>
      <c r="E82" s="34"/>
      <c r="F82" s="34"/>
      <c r="G82" s="34"/>
      <c r="H82" s="34">
        <v>1</v>
      </c>
      <c r="I82" s="34"/>
      <c r="J82" s="34"/>
      <c r="K82" s="34"/>
      <c r="L82" s="34">
        <v>1</v>
      </c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41">
        <f t="shared" si="1"/>
        <v>2</v>
      </c>
      <c r="AB82" s="10">
        <v>8082</v>
      </c>
      <c r="AC82" s="10" t="s">
        <v>126</v>
      </c>
      <c r="AD82" s="10" t="s">
        <v>133</v>
      </c>
      <c r="AE82" s="10">
        <v>2</v>
      </c>
    </row>
    <row r="83" spans="1:81" ht="11.1" customHeight="1" x14ac:dyDescent="0.15">
      <c r="A83" s="10">
        <v>8083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41">
        <f t="shared" si="1"/>
        <v>0</v>
      </c>
      <c r="AB83" s="10">
        <v>8083</v>
      </c>
      <c r="AC83" s="10"/>
      <c r="AD83" s="10"/>
      <c r="AE83" s="10"/>
    </row>
    <row r="84" spans="1:81" ht="11.1" customHeight="1" x14ac:dyDescent="0.15">
      <c r="A84" s="10">
        <v>8084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41">
        <f t="shared" si="1"/>
        <v>0</v>
      </c>
      <c r="AB84" s="10">
        <v>8084</v>
      </c>
      <c r="AC84" s="10"/>
      <c r="AD84" s="10"/>
      <c r="AE84" s="10"/>
    </row>
    <row r="85" spans="1:81" ht="11.1" customHeight="1" x14ac:dyDescent="0.15">
      <c r="A85" s="10">
        <v>8085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41">
        <f t="shared" si="1"/>
        <v>0</v>
      </c>
      <c r="AB85" s="10">
        <v>8085</v>
      </c>
      <c r="AC85" s="10"/>
      <c r="AD85" s="10"/>
      <c r="AE85" s="10"/>
    </row>
    <row r="86" spans="1:81" ht="11.1" customHeight="1" x14ac:dyDescent="0.15">
      <c r="A86" s="10">
        <v>8086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41">
        <f t="shared" si="1"/>
        <v>0</v>
      </c>
      <c r="AB86" s="10">
        <v>8086</v>
      </c>
      <c r="AC86" s="10"/>
      <c r="AD86" s="10"/>
      <c r="AE86" s="10"/>
    </row>
    <row r="87" spans="1:81" ht="11.1" customHeight="1" x14ac:dyDescent="0.15">
      <c r="A87" s="10">
        <v>8087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41">
        <f t="shared" si="1"/>
        <v>0</v>
      </c>
      <c r="AB87" s="10">
        <v>8087</v>
      </c>
      <c r="AC87" s="10"/>
      <c r="AD87" s="10"/>
      <c r="AE87" s="10"/>
    </row>
    <row r="88" spans="1:81" ht="11.1" customHeight="1" x14ac:dyDescent="0.15">
      <c r="A88" s="10">
        <v>38004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41">
        <f t="shared" si="1"/>
        <v>0</v>
      </c>
      <c r="AB88" s="10">
        <v>38004</v>
      </c>
      <c r="AC88" s="10"/>
      <c r="AD88" s="10"/>
      <c r="AE88" s="10"/>
    </row>
    <row r="89" spans="1:81" ht="11.1" customHeight="1" x14ac:dyDescent="0.15">
      <c r="A89" s="10" t="s">
        <v>0</v>
      </c>
      <c r="B89" s="10" t="s">
        <v>3</v>
      </c>
      <c r="C89" s="10" t="s">
        <v>19</v>
      </c>
      <c r="D89" s="10" t="s">
        <v>17</v>
      </c>
      <c r="E89" s="10" t="s">
        <v>9</v>
      </c>
      <c r="F89" s="10" t="s">
        <v>113</v>
      </c>
      <c r="G89" s="10" t="s">
        <v>6</v>
      </c>
      <c r="H89" s="10" t="s">
        <v>1</v>
      </c>
      <c r="I89" s="10" t="s">
        <v>12</v>
      </c>
      <c r="J89" s="10" t="s">
        <v>20</v>
      </c>
      <c r="K89" s="10" t="s">
        <v>22</v>
      </c>
      <c r="L89" s="10" t="s">
        <v>18</v>
      </c>
      <c r="M89" s="10" t="s">
        <v>11</v>
      </c>
      <c r="N89" s="10" t="s">
        <v>10</v>
      </c>
      <c r="O89" s="10" t="s">
        <v>21</v>
      </c>
      <c r="P89" s="10" t="s">
        <v>114</v>
      </c>
      <c r="Q89" s="10" t="s">
        <v>2</v>
      </c>
      <c r="R89" s="10" t="s">
        <v>7</v>
      </c>
      <c r="S89" s="10" t="s">
        <v>27</v>
      </c>
      <c r="T89" s="10" t="s">
        <v>14</v>
      </c>
      <c r="U89" s="10" t="s">
        <v>16</v>
      </c>
      <c r="V89" s="10" t="s">
        <v>4</v>
      </c>
      <c r="W89" s="10" t="s">
        <v>8</v>
      </c>
      <c r="X89" s="10" t="s">
        <v>13</v>
      </c>
      <c r="Y89" s="10" t="s">
        <v>5</v>
      </c>
      <c r="Z89" s="10"/>
      <c r="AA89" s="41">
        <f t="shared" si="1"/>
        <v>0</v>
      </c>
      <c r="AB89" s="10" t="s">
        <v>0</v>
      </c>
      <c r="AC89" s="8" t="s">
        <v>76</v>
      </c>
      <c r="AD89" s="8" t="s">
        <v>79</v>
      </c>
      <c r="AE89" s="10" t="s">
        <v>80</v>
      </c>
      <c r="AP89" s="3"/>
      <c r="AU89" s="3"/>
      <c r="BD89" s="3"/>
      <c r="BK89" s="3"/>
      <c r="BM89" s="3"/>
      <c r="BN89" s="3"/>
      <c r="BT89" s="3"/>
      <c r="BW89" s="3"/>
      <c r="CC89" s="3"/>
    </row>
    <row r="90" spans="1:81" ht="11.1" customHeight="1" x14ac:dyDescent="0.15">
      <c r="A90" s="10"/>
      <c r="B90" s="10">
        <v>1</v>
      </c>
      <c r="C90" s="10">
        <v>2</v>
      </c>
      <c r="D90" s="10">
        <v>3</v>
      </c>
      <c r="E90" s="10">
        <v>4</v>
      </c>
      <c r="F90" s="10">
        <v>5</v>
      </c>
      <c r="G90" s="10">
        <v>6</v>
      </c>
      <c r="H90" s="10">
        <v>7</v>
      </c>
      <c r="I90" s="10">
        <v>8</v>
      </c>
      <c r="J90" s="10">
        <v>9</v>
      </c>
      <c r="K90" s="10">
        <v>10</v>
      </c>
      <c r="L90" s="10">
        <v>11</v>
      </c>
      <c r="M90" s="10">
        <v>12</v>
      </c>
      <c r="N90" s="10">
        <v>13</v>
      </c>
      <c r="O90" s="10">
        <v>14</v>
      </c>
      <c r="P90" s="10">
        <v>15</v>
      </c>
      <c r="Q90" s="10">
        <v>16</v>
      </c>
      <c r="R90" s="10">
        <v>17</v>
      </c>
      <c r="S90" s="10">
        <v>18</v>
      </c>
      <c r="T90" s="10">
        <v>19</v>
      </c>
      <c r="U90" s="10">
        <v>20</v>
      </c>
      <c r="V90" s="10">
        <v>21</v>
      </c>
      <c r="W90" s="10">
        <v>22</v>
      </c>
      <c r="X90" s="10">
        <v>23</v>
      </c>
      <c r="Y90" s="10">
        <v>24</v>
      </c>
      <c r="Z90" s="14"/>
      <c r="AA90" s="10" t="s">
        <v>111</v>
      </c>
      <c r="AB90" s="10"/>
      <c r="AC90" s="8" t="s">
        <v>77</v>
      </c>
      <c r="AD90" s="8" t="s">
        <v>77</v>
      </c>
      <c r="AE90" s="8" t="s">
        <v>77</v>
      </c>
      <c r="AI90" s="46"/>
      <c r="AJ90" s="46"/>
      <c r="AL90" s="46"/>
      <c r="AM90" s="46"/>
      <c r="AO90" s="46"/>
      <c r="AP90" s="46"/>
      <c r="AR90" s="46"/>
      <c r="AS90" s="46"/>
      <c r="AU90" s="46"/>
      <c r="AV90" s="46"/>
      <c r="AX90" s="46"/>
      <c r="AY90" s="46"/>
      <c r="BA90" s="46"/>
      <c r="BB90" s="46"/>
      <c r="BD90" s="46"/>
      <c r="BE90" s="46"/>
      <c r="BG90" s="46"/>
      <c r="BH90" s="46"/>
      <c r="BJ90" s="46"/>
      <c r="BK90" s="46"/>
      <c r="BM90" s="46"/>
      <c r="BN90" s="46"/>
      <c r="BP90" s="46"/>
      <c r="BQ90" s="46"/>
      <c r="BS90" s="46"/>
      <c r="BT90" s="46"/>
      <c r="BV90" s="46"/>
      <c r="BW90" s="46"/>
      <c r="BY90" s="46"/>
      <c r="BZ90" s="46"/>
      <c r="CB90" s="46"/>
      <c r="CC90" s="46"/>
    </row>
    <row r="91" spans="1:81" ht="11.1" customHeight="1" x14ac:dyDescent="0.15">
      <c r="A91" s="10"/>
      <c r="AA91" s="14"/>
      <c r="AB91" s="10"/>
      <c r="AC91" s="10" t="s">
        <v>78</v>
      </c>
      <c r="AD91" s="10" t="s">
        <v>78</v>
      </c>
      <c r="AE91" s="10" t="s">
        <v>78</v>
      </c>
      <c r="AI91" s="46"/>
      <c r="AJ91" s="46"/>
      <c r="AL91" s="46"/>
      <c r="AM91" s="46"/>
      <c r="AO91" s="46"/>
      <c r="AP91" s="46"/>
      <c r="AR91" s="46"/>
      <c r="AS91" s="46"/>
      <c r="AU91" s="46"/>
      <c r="AV91" s="46"/>
      <c r="AX91" s="46"/>
      <c r="AY91" s="46"/>
      <c r="BA91" s="46"/>
      <c r="BB91" s="46"/>
      <c r="BD91" s="46"/>
      <c r="BE91" s="46"/>
      <c r="BG91" s="46"/>
      <c r="BH91" s="46"/>
      <c r="BJ91" s="46"/>
      <c r="BK91" s="46"/>
      <c r="BM91" s="46"/>
      <c r="BN91" s="46"/>
      <c r="BP91" s="46"/>
      <c r="BQ91" s="46"/>
      <c r="BS91" s="46"/>
      <c r="BT91" s="46"/>
      <c r="BV91" s="46"/>
      <c r="BW91" s="46"/>
      <c r="BY91" s="46"/>
      <c r="BZ91" s="46"/>
      <c r="CB91" s="46"/>
      <c r="CC91" s="46"/>
    </row>
    <row r="92" spans="1:81" ht="11.1" customHeight="1" x14ac:dyDescent="0.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47"/>
      <c r="R92" s="47"/>
      <c r="S92" s="10"/>
      <c r="T92" s="47"/>
      <c r="U92" s="47"/>
      <c r="V92" s="10"/>
      <c r="W92" s="47"/>
      <c r="X92" s="47"/>
      <c r="Y92" s="10"/>
      <c r="Z92" s="47"/>
      <c r="AA92" s="47"/>
      <c r="AB92" s="10"/>
      <c r="AC92" s="10"/>
      <c r="AD92" s="10"/>
      <c r="AE92" s="10"/>
      <c r="AI92" s="46"/>
      <c r="AJ92" s="46"/>
      <c r="AL92" s="46"/>
      <c r="AM92" s="46"/>
      <c r="AO92" s="46"/>
      <c r="AP92" s="46"/>
      <c r="AR92" s="46"/>
      <c r="AS92" s="46"/>
      <c r="AU92" s="46"/>
      <c r="AV92" s="46"/>
      <c r="AX92" s="46"/>
      <c r="AY92" s="46"/>
      <c r="BA92" s="46"/>
      <c r="BB92" s="46"/>
      <c r="BD92" s="46"/>
      <c r="BE92" s="46"/>
      <c r="BG92" s="46"/>
      <c r="BH92" s="46"/>
      <c r="BJ92" s="46"/>
      <c r="BK92" s="46"/>
      <c r="BM92" s="46"/>
      <c r="BN92" s="46"/>
      <c r="BP92" s="46"/>
      <c r="BQ92" s="46"/>
      <c r="BS92" s="46"/>
      <c r="BT92" s="46"/>
      <c r="BV92" s="46"/>
      <c r="BW92" s="46"/>
      <c r="BY92" s="46"/>
      <c r="BZ92" s="46"/>
      <c r="CB92" s="46"/>
      <c r="CC92" s="46"/>
    </row>
    <row r="93" spans="1:81" ht="11.1" customHeight="1" x14ac:dyDescent="0.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47"/>
      <c r="R93" s="47"/>
      <c r="S93" s="10"/>
      <c r="T93" s="47"/>
      <c r="U93" s="47"/>
      <c r="V93" s="10"/>
      <c r="W93" s="47"/>
      <c r="X93" s="47"/>
      <c r="Y93" s="10"/>
      <c r="Z93" s="47"/>
      <c r="AA93" s="47"/>
      <c r="AB93" s="10"/>
      <c r="AC93" s="10"/>
      <c r="AD93" s="10"/>
      <c r="AE93" s="10"/>
      <c r="AI93" s="46"/>
      <c r="AJ93" s="46"/>
      <c r="AL93" s="46"/>
      <c r="AM93" s="46"/>
      <c r="AO93" s="46"/>
      <c r="AP93" s="46"/>
      <c r="AR93" s="46"/>
      <c r="AS93" s="46"/>
      <c r="AU93" s="46"/>
      <c r="AV93" s="46"/>
      <c r="AX93" s="46"/>
      <c r="AY93" s="46"/>
      <c r="BA93" s="46"/>
      <c r="BB93" s="46"/>
      <c r="BD93" s="46"/>
      <c r="BE93" s="46"/>
      <c r="BG93" s="46"/>
      <c r="BH93" s="46"/>
      <c r="BJ93" s="46"/>
      <c r="BK93" s="46"/>
      <c r="BM93" s="46"/>
      <c r="BN93" s="46"/>
      <c r="BP93" s="46"/>
      <c r="BQ93" s="46"/>
      <c r="BS93" s="46"/>
      <c r="BT93" s="46"/>
      <c r="BV93" s="46"/>
      <c r="BW93" s="46"/>
      <c r="BY93" s="46"/>
      <c r="BZ93" s="46"/>
      <c r="CB93" s="46"/>
      <c r="CC93" s="46"/>
    </row>
    <row r="94" spans="1:81" ht="11.1" customHeight="1" x14ac:dyDescent="0.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47"/>
      <c r="R94" s="47"/>
      <c r="S94" s="10"/>
      <c r="T94" s="47"/>
      <c r="U94" s="47"/>
      <c r="V94" s="10"/>
      <c r="W94" s="47"/>
      <c r="X94" s="47"/>
      <c r="Y94" s="10"/>
      <c r="Z94" s="47"/>
      <c r="AA94" s="47"/>
      <c r="AB94" s="10"/>
      <c r="AC94" s="10"/>
      <c r="AD94" s="10"/>
      <c r="AE94" s="10" t="s">
        <v>108</v>
      </c>
      <c r="AI94" s="46"/>
      <c r="AJ94" s="46"/>
      <c r="AL94" s="46"/>
      <c r="AM94" s="46"/>
      <c r="AO94" s="46"/>
      <c r="AP94" s="46"/>
      <c r="AR94" s="46"/>
      <c r="AS94" s="46"/>
      <c r="AU94" s="46"/>
      <c r="AV94" s="46"/>
      <c r="AX94" s="46"/>
      <c r="AY94" s="46"/>
      <c r="BA94" s="46"/>
      <c r="BB94" s="46"/>
      <c r="BD94" s="46"/>
      <c r="BE94" s="46"/>
      <c r="BG94" s="46"/>
      <c r="BH94" s="46"/>
      <c r="BJ94" s="46"/>
      <c r="BK94" s="46"/>
      <c r="BM94" s="46"/>
      <c r="BN94" s="46"/>
      <c r="BP94" s="46"/>
      <c r="BQ94" s="46"/>
      <c r="BS94" s="46"/>
      <c r="BT94" s="46"/>
      <c r="BV94" s="46"/>
      <c r="BW94" s="46"/>
      <c r="BY94" s="46"/>
      <c r="BZ94" s="46"/>
      <c r="CB94" s="46"/>
      <c r="CC94" s="46"/>
    </row>
    <row r="95" spans="1:81" ht="11.1" customHeight="1" x14ac:dyDescent="0.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7">
        <f>COUNT(AC1:AC88)</f>
        <v>0</v>
      </c>
      <c r="AD95" s="10">
        <f>COUNT(AD1:AD88)</f>
        <v>0</v>
      </c>
      <c r="AE95" s="10">
        <f>MAX(AE1:AE88)</f>
        <v>3</v>
      </c>
    </row>
    <row r="96" spans="1:81" ht="11.1" customHeight="1" x14ac:dyDescent="0.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7"/>
      <c r="AD96" s="10"/>
      <c r="AE96" s="10"/>
    </row>
    <row r="97" spans="1:31" ht="11.1" customHeight="1" x14ac:dyDescent="0.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ht="11.1" customHeight="1" x14ac:dyDescent="0.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ht="11.1" customHeight="1" x14ac:dyDescent="0.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>
        <f>COUNT(AE1:AE88)</f>
        <v>3</v>
      </c>
    </row>
    <row r="100" spans="1:31" ht="11.1" customHeight="1" x14ac:dyDescent="0.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 t="s">
        <v>111</v>
      </c>
    </row>
    <row r="101" spans="1:31" ht="11.1" customHeight="1" x14ac:dyDescent="0.15">
      <c r="D101" s="1"/>
    </row>
    <row r="102" spans="1:31" ht="11.1" customHeight="1" x14ac:dyDescent="0.15">
      <c r="D102" s="1"/>
    </row>
    <row r="103" spans="1:31" ht="11.1" customHeight="1" x14ac:dyDescent="0.15">
      <c r="D103" s="1"/>
    </row>
    <row r="104" spans="1:31" ht="11.1" customHeight="1" x14ac:dyDescent="0.15">
      <c r="D104" s="1"/>
    </row>
    <row r="105" spans="1:31" ht="11.1" customHeight="1" x14ac:dyDescent="0.15">
      <c r="D105" s="1"/>
    </row>
    <row r="106" spans="1:31" ht="11.1" customHeight="1" x14ac:dyDescent="0.15">
      <c r="D106" s="1"/>
    </row>
    <row r="107" spans="1:31" ht="11.1" customHeight="1" x14ac:dyDescent="0.15">
      <c r="D107" s="1"/>
    </row>
    <row r="108" spans="1:31" ht="11.1" customHeight="1" x14ac:dyDescent="0.15">
      <c r="D108" s="1"/>
    </row>
    <row r="109" spans="1:31" ht="11.1" customHeight="1" x14ac:dyDescent="0.15">
      <c r="D109" s="1"/>
    </row>
    <row r="110" spans="1:31" ht="11.1" customHeight="1" x14ac:dyDescent="0.15">
      <c r="D110" s="1"/>
    </row>
    <row r="111" spans="1:31" ht="11.1" customHeight="1" x14ac:dyDescent="0.15">
      <c r="D111" s="1"/>
    </row>
    <row r="112" spans="1:31" ht="11.1" customHeight="1" x14ac:dyDescent="0.15">
      <c r="D112" s="1"/>
    </row>
    <row r="113" spans="3:3" s="1" customFormat="1" ht="11.1" customHeight="1" x14ac:dyDescent="0.15"/>
    <row r="114" spans="3:3" s="1" customFormat="1" ht="11.1" customHeight="1" x14ac:dyDescent="0.15"/>
    <row r="115" spans="3:3" s="1" customFormat="1" ht="11.1" customHeight="1" x14ac:dyDescent="0.15"/>
    <row r="116" spans="3:3" s="1" customFormat="1" ht="11.1" customHeight="1" x14ac:dyDescent="0.15"/>
    <row r="117" spans="3:3" s="1" customFormat="1" ht="11.1" customHeight="1" x14ac:dyDescent="0.15"/>
    <row r="118" spans="3:3" s="1" customFormat="1" ht="11.1" customHeight="1" x14ac:dyDescent="0.15"/>
    <row r="119" spans="3:3" s="1" customFormat="1" ht="11.1" customHeight="1" x14ac:dyDescent="0.15"/>
    <row r="120" spans="3:3" s="1" customFormat="1" ht="11.1" customHeight="1" x14ac:dyDescent="0.15"/>
    <row r="121" spans="3:3" s="1" customFormat="1" ht="11.1" customHeight="1" x14ac:dyDescent="0.15">
      <c r="C121" s="3"/>
    </row>
    <row r="122" spans="3:3" s="1" customFormat="1" ht="11.1" customHeight="1" x14ac:dyDescent="0.15"/>
    <row r="123" spans="3:3" s="1" customFormat="1" ht="11.1" customHeight="1" x14ac:dyDescent="0.15"/>
    <row r="124" spans="3:3" s="1" customFormat="1" ht="11.1" customHeight="1" x14ac:dyDescent="0.15"/>
    <row r="125" spans="3:3" s="1" customFormat="1" ht="11.1" customHeight="1" x14ac:dyDescent="0.15"/>
    <row r="126" spans="3:3" s="1" customFormat="1" ht="11.1" customHeight="1" x14ac:dyDescent="0.15"/>
    <row r="127" spans="3:3" s="1" customFormat="1" ht="11.1" customHeight="1" x14ac:dyDescent="0.15"/>
    <row r="128" spans="3:3" s="1" customFormat="1" ht="11.1" customHeight="1" x14ac:dyDescent="0.15"/>
    <row r="129" spans="44:47" s="1" customFormat="1" ht="11.1" customHeight="1" x14ac:dyDescent="0.15"/>
    <row r="130" spans="44:47" s="1" customFormat="1" ht="11.1" customHeight="1" x14ac:dyDescent="0.15"/>
    <row r="131" spans="44:47" s="1" customFormat="1" ht="11.1" customHeight="1" x14ac:dyDescent="0.15"/>
    <row r="132" spans="44:47" s="1" customFormat="1" ht="11.1" customHeight="1" x14ac:dyDescent="0.15"/>
    <row r="133" spans="44:47" s="1" customFormat="1" ht="11.1" customHeight="1" x14ac:dyDescent="0.15"/>
    <row r="134" spans="44:47" s="1" customFormat="1" ht="11.1" customHeight="1" x14ac:dyDescent="0.15"/>
    <row r="135" spans="44:47" s="1" customFormat="1" ht="11.1" customHeight="1" x14ac:dyDescent="0.15"/>
    <row r="136" spans="44:47" s="1" customFormat="1" ht="11.1" customHeight="1" x14ac:dyDescent="0.15"/>
    <row r="137" spans="44:47" s="1" customFormat="1" ht="11.1" customHeight="1" x14ac:dyDescent="0.15"/>
    <row r="138" spans="44:47" s="1" customFormat="1" ht="11.1" customHeight="1" x14ac:dyDescent="0.15"/>
    <row r="139" spans="44:47" s="1" customFormat="1" ht="11.1" customHeight="1" x14ac:dyDescent="0.15"/>
    <row r="140" spans="44:47" s="1" customFormat="1" ht="11.1" customHeight="1" x14ac:dyDescent="0.15"/>
    <row r="141" spans="44:47" s="1" customFormat="1" ht="11.1" customHeight="1" x14ac:dyDescent="0.15"/>
    <row r="142" spans="44:47" s="1" customFormat="1" ht="11.1" customHeight="1" x14ac:dyDescent="0.15"/>
    <row r="143" spans="44:47" s="1" customFormat="1" ht="11.1" customHeight="1" x14ac:dyDescent="0.15">
      <c r="AR143" s="4"/>
      <c r="AS143" s="4"/>
      <c r="AT143" s="4"/>
      <c r="AU143" s="4"/>
    </row>
    <row r="144" spans="44:47" s="1" customFormat="1" ht="11.1" customHeight="1" x14ac:dyDescent="0.15"/>
    <row r="145" spans="55:63" s="1" customFormat="1" ht="11.1" customHeight="1" x14ac:dyDescent="0.15"/>
    <row r="146" spans="55:63" s="1" customFormat="1" ht="11.1" customHeight="1" x14ac:dyDescent="0.15"/>
    <row r="147" spans="55:63" s="1" customFormat="1" ht="11.1" customHeight="1" x14ac:dyDescent="0.15">
      <c r="BJ147" s="5"/>
      <c r="BK147" s="5"/>
    </row>
    <row r="148" spans="55:63" s="1" customFormat="1" ht="11.1" customHeight="1" x14ac:dyDescent="0.15"/>
    <row r="149" spans="55:63" s="1" customFormat="1" ht="11.1" customHeight="1" x14ac:dyDescent="0.15"/>
    <row r="150" spans="55:63" s="1" customFormat="1" ht="11.1" customHeight="1" x14ac:dyDescent="0.15"/>
    <row r="151" spans="55:63" s="1" customFormat="1" ht="11.1" customHeight="1" x14ac:dyDescent="0.15">
      <c r="BC151" s="4"/>
    </row>
    <row r="152" spans="55:63" s="1" customFormat="1" ht="11.1" customHeight="1" x14ac:dyDescent="0.15"/>
    <row r="153" spans="55:63" s="1" customFormat="1" ht="11.1" customHeight="1" x14ac:dyDescent="0.15"/>
    <row r="154" spans="55:63" s="1" customFormat="1" ht="11.1" customHeight="1" x14ac:dyDescent="0.15"/>
    <row r="155" spans="55:63" s="1" customFormat="1" ht="11.1" customHeight="1" x14ac:dyDescent="0.15"/>
    <row r="156" spans="55:63" s="1" customFormat="1" ht="11.1" customHeight="1" x14ac:dyDescent="0.15"/>
    <row r="157" spans="55:63" s="1" customFormat="1" ht="11.1" customHeight="1" x14ac:dyDescent="0.15"/>
    <row r="158" spans="55:63" s="1" customFormat="1" ht="11.1" customHeight="1" x14ac:dyDescent="0.15"/>
    <row r="159" spans="55:63" s="1" customFormat="1" ht="11.1" customHeight="1" x14ac:dyDescent="0.15"/>
    <row r="160" spans="55:63" s="1" customFormat="1" ht="11.1" customHeight="1" x14ac:dyDescent="0.15"/>
    <row r="169" spans="4:23" ht="11.1" customHeight="1" x14ac:dyDescent="0.15">
      <c r="K169" s="2"/>
      <c r="M169" s="2"/>
      <c r="T169" s="2"/>
      <c r="U169" s="2"/>
      <c r="V169" s="2"/>
      <c r="W169" s="2"/>
    </row>
    <row r="170" spans="4:23" ht="11.1" customHeight="1" x14ac:dyDescent="0.15">
      <c r="D170" s="1"/>
    </row>
    <row r="171" spans="4:23" ht="11.1" customHeight="1" x14ac:dyDescent="0.15">
      <c r="D171" s="1"/>
    </row>
    <row r="172" spans="4:23" ht="11.1" customHeight="1" x14ac:dyDescent="0.15">
      <c r="D172" s="1"/>
    </row>
    <row r="173" spans="4:23" ht="11.1" customHeight="1" x14ac:dyDescent="0.15">
      <c r="K173" s="2"/>
    </row>
    <row r="174" spans="4:23" ht="11.1" customHeight="1" x14ac:dyDescent="0.15">
      <c r="K174" s="2"/>
    </row>
    <row r="175" spans="4:23" ht="11.1" customHeight="1" x14ac:dyDescent="0.15">
      <c r="K175" s="2"/>
    </row>
    <row r="177" spans="22:25" s="1" customFormat="1" ht="11.1" customHeight="1" x14ac:dyDescent="0.15"/>
    <row r="178" spans="22:25" s="1" customFormat="1" ht="11.1" customHeight="1" x14ac:dyDescent="0.15">
      <c r="Y178" s="2"/>
    </row>
    <row r="179" spans="22:25" s="1" customFormat="1" ht="11.1" customHeight="1" x14ac:dyDescent="0.15">
      <c r="V179" s="2"/>
    </row>
    <row r="185" spans="22:25" s="1" customFormat="1" ht="11.1" customHeight="1" x14ac:dyDescent="0.15"/>
    <row r="186" spans="22:25" s="1" customFormat="1" ht="11.1" customHeight="1" x14ac:dyDescent="0.15"/>
    <row r="187" spans="22:25" s="1" customFormat="1" ht="11.1" customHeight="1" x14ac:dyDescent="0.15"/>
    <row r="188" spans="22:25" s="1" customFormat="1" ht="11.1" customHeight="1" x14ac:dyDescent="0.15"/>
    <row r="189" spans="22:25" s="1" customFormat="1" ht="11.1" customHeight="1" x14ac:dyDescent="0.15"/>
    <row r="190" spans="22:25" s="1" customFormat="1" ht="11.1" customHeight="1" x14ac:dyDescent="0.15"/>
    <row r="191" spans="22:25" s="1" customFormat="1" ht="11.1" customHeight="1" x14ac:dyDescent="0.15"/>
    <row r="192" spans="22:25" s="1" customFormat="1" ht="11.1" customHeight="1" x14ac:dyDescent="0.15"/>
    <row r="193" s="1" customFormat="1" ht="11.1" customHeight="1" x14ac:dyDescent="0.15"/>
    <row r="194" s="1" customFormat="1" ht="11.1" customHeight="1" x14ac:dyDescent="0.15"/>
    <row r="195" s="1" customFormat="1" ht="11.1" customHeight="1" x14ac:dyDescent="0.15"/>
  </sheetData>
  <mergeCells count="92">
    <mergeCell ref="BY94:BZ94"/>
    <mergeCell ref="CB94:CC94"/>
    <mergeCell ref="BG94:BH94"/>
    <mergeCell ref="BJ94:BK94"/>
    <mergeCell ref="BM94:BN94"/>
    <mergeCell ref="BP94:BQ94"/>
    <mergeCell ref="BS94:BT94"/>
    <mergeCell ref="BV94:BW94"/>
    <mergeCell ref="BD94:BE94"/>
    <mergeCell ref="Q94:R94"/>
    <mergeCell ref="T94:U94"/>
    <mergeCell ref="W94:X94"/>
    <mergeCell ref="Z94:AA94"/>
    <mergeCell ref="AI94:AJ94"/>
    <mergeCell ref="AL94:AM94"/>
    <mergeCell ref="AO94:AP94"/>
    <mergeCell ref="AR94:AS94"/>
    <mergeCell ref="AU94:AV94"/>
    <mergeCell ref="AX94:AY94"/>
    <mergeCell ref="BA94:BB94"/>
    <mergeCell ref="CB93:CC93"/>
    <mergeCell ref="AU93:AV93"/>
    <mergeCell ref="AX93:AY93"/>
    <mergeCell ref="BA93:BB93"/>
    <mergeCell ref="BD93:BE93"/>
    <mergeCell ref="BG93:BH93"/>
    <mergeCell ref="BJ93:BK93"/>
    <mergeCell ref="BM93:BN93"/>
    <mergeCell ref="BP93:BQ93"/>
    <mergeCell ref="BS93:BT93"/>
    <mergeCell ref="BV93:BW93"/>
    <mergeCell ref="BY93:BZ93"/>
    <mergeCell ref="BY92:BZ92"/>
    <mergeCell ref="CB92:CC92"/>
    <mergeCell ref="Q93:R93"/>
    <mergeCell ref="T93:U93"/>
    <mergeCell ref="W93:X93"/>
    <mergeCell ref="Z93:AA93"/>
    <mergeCell ref="AI93:AJ93"/>
    <mergeCell ref="AL93:AM93"/>
    <mergeCell ref="AO93:AP93"/>
    <mergeCell ref="AR93:AS93"/>
    <mergeCell ref="BG92:BH92"/>
    <mergeCell ref="BJ92:BK92"/>
    <mergeCell ref="BM92:BN92"/>
    <mergeCell ref="BP92:BQ92"/>
    <mergeCell ref="BS92:BT92"/>
    <mergeCell ref="BV92:BW92"/>
    <mergeCell ref="BS91:BT91"/>
    <mergeCell ref="BV91:BW91"/>
    <mergeCell ref="BY91:BZ91"/>
    <mergeCell ref="CB91:CC91"/>
    <mergeCell ref="BM91:BN91"/>
    <mergeCell ref="BP91:BQ91"/>
    <mergeCell ref="Q92:R92"/>
    <mergeCell ref="T92:U92"/>
    <mergeCell ref="W92:X92"/>
    <mergeCell ref="Z92:AA92"/>
    <mergeCell ref="AI92:AJ92"/>
    <mergeCell ref="AL92:AM92"/>
    <mergeCell ref="BA91:BB91"/>
    <mergeCell ref="BD91:BE91"/>
    <mergeCell ref="BG91:BH91"/>
    <mergeCell ref="BJ91:BK91"/>
    <mergeCell ref="BD92:BE92"/>
    <mergeCell ref="AO92:AP92"/>
    <mergeCell ref="AR92:AS92"/>
    <mergeCell ref="AU92:AV92"/>
    <mergeCell ref="AX92:AY92"/>
    <mergeCell ref="BA92:BB92"/>
    <mergeCell ref="BS90:BT90"/>
    <mergeCell ref="BV90:BW90"/>
    <mergeCell ref="BY90:BZ90"/>
    <mergeCell ref="CB90:CC90"/>
    <mergeCell ref="AI91:AJ91"/>
    <mergeCell ref="AL91:AM91"/>
    <mergeCell ref="AO91:AP91"/>
    <mergeCell ref="AR91:AS91"/>
    <mergeCell ref="AU91:AV91"/>
    <mergeCell ref="AX91:AY91"/>
    <mergeCell ref="BA90:BB90"/>
    <mergeCell ref="BD90:BE90"/>
    <mergeCell ref="BG90:BH90"/>
    <mergeCell ref="BJ90:BK90"/>
    <mergeCell ref="BM90:BN90"/>
    <mergeCell ref="BP90:BQ90"/>
    <mergeCell ref="AX90:AY90"/>
    <mergeCell ref="AI90:AJ90"/>
    <mergeCell ref="AL90:AM90"/>
    <mergeCell ref="AO90:AP90"/>
    <mergeCell ref="AR90:AS90"/>
    <mergeCell ref="AU90:AV9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3"/>
  <sheetViews>
    <sheetView topLeftCell="U65" zoomScale="160" zoomScaleNormal="160" workbookViewId="0">
      <selection activeCell="AF67" sqref="AF67"/>
    </sheetView>
  </sheetViews>
  <sheetFormatPr defaultRowHeight="15" x14ac:dyDescent="0.25"/>
  <sheetData>
    <row r="1" spans="1:32" x14ac:dyDescent="0.25">
      <c r="A1" s="16">
        <v>8001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>
        <f>COUNT(B1:Z1)</f>
        <v>0</v>
      </c>
      <c r="AB1" s="16">
        <v>8001</v>
      </c>
      <c r="AC1" s="16"/>
      <c r="AD1" s="16"/>
      <c r="AE1" s="16"/>
      <c r="AF1" s="17" t="s">
        <v>24</v>
      </c>
    </row>
    <row r="2" spans="1:32" x14ac:dyDescent="0.25">
      <c r="A2" s="16">
        <v>8002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>
        <f t="shared" ref="AA2:AA65" si="0">COUNT(B2:Z2)</f>
        <v>0</v>
      </c>
      <c r="AB2" s="16">
        <v>8002</v>
      </c>
      <c r="AC2" s="16"/>
      <c r="AD2" s="16"/>
      <c r="AE2" s="16"/>
      <c r="AF2" s="2" t="s">
        <v>112</v>
      </c>
    </row>
    <row r="3" spans="1:32" x14ac:dyDescent="0.25">
      <c r="A3" s="16">
        <v>8003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>
        <f t="shared" si="0"/>
        <v>0</v>
      </c>
      <c r="AB3" s="16">
        <v>8003</v>
      </c>
      <c r="AC3" s="16"/>
      <c r="AD3" s="16"/>
      <c r="AE3" s="16"/>
      <c r="AF3" s="17"/>
    </row>
    <row r="4" spans="1:32" x14ac:dyDescent="0.25">
      <c r="A4" s="16">
        <v>8004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>
        <f t="shared" si="0"/>
        <v>0</v>
      </c>
      <c r="AB4" s="16">
        <v>8004</v>
      </c>
      <c r="AC4" s="16"/>
      <c r="AD4" s="16"/>
      <c r="AE4" s="16"/>
      <c r="AF4" s="17"/>
    </row>
    <row r="5" spans="1:32" x14ac:dyDescent="0.25">
      <c r="A5" s="16">
        <v>8005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>
        <f t="shared" si="0"/>
        <v>0</v>
      </c>
      <c r="AB5" s="16">
        <v>8005</v>
      </c>
      <c r="AC5" s="16"/>
      <c r="AD5" s="16"/>
      <c r="AE5" s="16"/>
      <c r="AF5" s="17"/>
    </row>
    <row r="6" spans="1:32" x14ac:dyDescent="0.25">
      <c r="A6" s="16">
        <v>8006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>
        <f t="shared" si="0"/>
        <v>0</v>
      </c>
      <c r="AB6" s="16">
        <v>8006</v>
      </c>
      <c r="AC6" s="16"/>
      <c r="AD6" s="16"/>
      <c r="AE6" s="16"/>
      <c r="AF6" s="17"/>
    </row>
    <row r="7" spans="1:32" x14ac:dyDescent="0.25">
      <c r="A7" s="16">
        <v>8007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>
        <f t="shared" si="0"/>
        <v>0</v>
      </c>
      <c r="AB7" s="16">
        <v>8007</v>
      </c>
      <c r="AC7" s="16"/>
      <c r="AD7" s="16"/>
      <c r="AE7" s="16"/>
      <c r="AF7" s="17"/>
    </row>
    <row r="8" spans="1:32" x14ac:dyDescent="0.25">
      <c r="A8" s="16">
        <v>8008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>
        <f t="shared" si="0"/>
        <v>0</v>
      </c>
      <c r="AB8" s="16">
        <v>8008</v>
      </c>
      <c r="AC8" s="16"/>
      <c r="AD8" s="16"/>
      <c r="AE8" s="16"/>
      <c r="AF8" s="17"/>
    </row>
    <row r="9" spans="1:32" x14ac:dyDescent="0.25">
      <c r="A9" s="16">
        <v>8009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>
        <f t="shared" si="0"/>
        <v>0</v>
      </c>
      <c r="AB9" s="16">
        <v>8009</v>
      </c>
      <c r="AC9" s="16"/>
      <c r="AD9" s="16"/>
      <c r="AE9" s="16"/>
      <c r="AF9" s="17"/>
    </row>
    <row r="10" spans="1:32" x14ac:dyDescent="0.25">
      <c r="A10" s="16">
        <v>8010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>
        <f t="shared" si="0"/>
        <v>0</v>
      </c>
      <c r="AB10" s="16">
        <v>8010</v>
      </c>
      <c r="AC10" s="16"/>
      <c r="AD10" s="16"/>
      <c r="AE10" s="16"/>
      <c r="AF10" s="17"/>
    </row>
    <row r="11" spans="1:32" x14ac:dyDescent="0.25">
      <c r="A11" s="16">
        <v>8011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>
        <f t="shared" si="0"/>
        <v>0</v>
      </c>
      <c r="AB11" s="16">
        <v>8011</v>
      </c>
      <c r="AC11" s="16"/>
      <c r="AD11" s="16"/>
      <c r="AE11" s="16"/>
      <c r="AF11" s="17"/>
    </row>
    <row r="12" spans="1:32" x14ac:dyDescent="0.25">
      <c r="A12" s="16">
        <v>8012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>
        <f t="shared" si="0"/>
        <v>0</v>
      </c>
      <c r="AB12" s="16">
        <v>8012</v>
      </c>
      <c r="AC12" s="16"/>
      <c r="AD12" s="16"/>
      <c r="AE12" s="16"/>
      <c r="AF12" s="17"/>
    </row>
    <row r="13" spans="1:32" x14ac:dyDescent="0.25">
      <c r="A13" s="16">
        <v>8013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>
        <f t="shared" si="0"/>
        <v>0</v>
      </c>
      <c r="AB13" s="16">
        <v>8013</v>
      </c>
      <c r="AC13" s="16"/>
      <c r="AD13" s="16"/>
      <c r="AE13" s="16"/>
      <c r="AF13" s="17"/>
    </row>
    <row r="14" spans="1:32" x14ac:dyDescent="0.25">
      <c r="A14" s="16">
        <v>8014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>
        <f t="shared" si="0"/>
        <v>0</v>
      </c>
      <c r="AB14" s="16">
        <v>8014</v>
      </c>
      <c r="AC14" s="16"/>
      <c r="AD14" s="16"/>
      <c r="AE14" s="16"/>
      <c r="AF14" s="17"/>
    </row>
    <row r="15" spans="1:32" x14ac:dyDescent="0.25">
      <c r="A15" s="16">
        <v>8015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>
        <f t="shared" si="0"/>
        <v>0</v>
      </c>
      <c r="AB15" s="16">
        <v>8015</v>
      </c>
      <c r="AC15" s="16"/>
      <c r="AD15" s="16"/>
      <c r="AE15" s="16"/>
      <c r="AF15" s="17"/>
    </row>
    <row r="16" spans="1:32" x14ac:dyDescent="0.25">
      <c r="A16" s="16">
        <v>8016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>
        <f t="shared" si="0"/>
        <v>0</v>
      </c>
      <c r="AB16" s="16">
        <v>8016</v>
      </c>
      <c r="AC16" s="16"/>
      <c r="AD16" s="16"/>
      <c r="AE16" s="16"/>
      <c r="AF16" s="17"/>
    </row>
    <row r="17" spans="1:32" x14ac:dyDescent="0.25">
      <c r="A17" s="16">
        <v>8017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>
        <f t="shared" si="0"/>
        <v>0</v>
      </c>
      <c r="AB17" s="16">
        <v>8017</v>
      </c>
      <c r="AC17" s="16"/>
      <c r="AD17" s="16"/>
      <c r="AE17" s="16"/>
      <c r="AF17" s="17"/>
    </row>
    <row r="18" spans="1:32" x14ac:dyDescent="0.25">
      <c r="A18" s="16">
        <v>8018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>
        <f t="shared" si="0"/>
        <v>0</v>
      </c>
      <c r="AB18" s="16">
        <v>8018</v>
      </c>
      <c r="AC18" s="16"/>
      <c r="AD18" s="16"/>
      <c r="AE18" s="16"/>
      <c r="AF18" s="17"/>
    </row>
    <row r="19" spans="1:32" x14ac:dyDescent="0.25">
      <c r="A19" s="16">
        <v>8019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>
        <f t="shared" si="0"/>
        <v>0</v>
      </c>
      <c r="AB19" s="16">
        <v>8019</v>
      </c>
      <c r="AC19" s="16"/>
      <c r="AD19" s="16"/>
      <c r="AE19" s="16"/>
      <c r="AF19" s="17"/>
    </row>
    <row r="20" spans="1:32" x14ac:dyDescent="0.25">
      <c r="A20" s="16">
        <v>8020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>
        <f t="shared" si="0"/>
        <v>0</v>
      </c>
      <c r="AB20" s="16">
        <v>8020</v>
      </c>
      <c r="AC20" s="16"/>
      <c r="AD20" s="16"/>
      <c r="AE20" s="16"/>
      <c r="AF20" s="17"/>
    </row>
    <row r="21" spans="1:32" x14ac:dyDescent="0.25">
      <c r="A21" s="16">
        <v>8021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>
        <f t="shared" si="0"/>
        <v>0</v>
      </c>
      <c r="AB21" s="16">
        <v>8021</v>
      </c>
      <c r="AC21" s="16"/>
      <c r="AD21" s="16"/>
      <c r="AE21" s="16"/>
      <c r="AF21" s="17"/>
    </row>
    <row r="22" spans="1:32" x14ac:dyDescent="0.25">
      <c r="A22" s="16">
        <v>8022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>
        <f t="shared" si="0"/>
        <v>0</v>
      </c>
      <c r="AB22" s="16">
        <v>8022</v>
      </c>
      <c r="AC22" s="16"/>
      <c r="AD22" s="16"/>
      <c r="AE22" s="16"/>
      <c r="AF22" s="17"/>
    </row>
    <row r="23" spans="1:32" x14ac:dyDescent="0.25">
      <c r="A23" s="16">
        <v>8023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>
        <f t="shared" si="0"/>
        <v>0</v>
      </c>
      <c r="AB23" s="16">
        <v>8023</v>
      </c>
      <c r="AC23" s="16"/>
      <c r="AD23" s="16"/>
      <c r="AE23" s="16"/>
      <c r="AF23" s="17"/>
    </row>
    <row r="24" spans="1:32" x14ac:dyDescent="0.25">
      <c r="A24" s="16">
        <v>8024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>
        <f t="shared" si="0"/>
        <v>0</v>
      </c>
      <c r="AB24" s="16">
        <v>8024</v>
      </c>
      <c r="AC24" s="16"/>
      <c r="AD24" s="16"/>
      <c r="AE24" s="16"/>
      <c r="AF24" s="17"/>
    </row>
    <row r="25" spans="1:32" x14ac:dyDescent="0.25">
      <c r="A25" s="16">
        <v>8025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>
        <f t="shared" si="0"/>
        <v>0</v>
      </c>
      <c r="AB25" s="16">
        <v>8025</v>
      </c>
      <c r="AC25" s="16"/>
      <c r="AD25" s="16"/>
      <c r="AE25" s="16"/>
      <c r="AF25" s="17"/>
    </row>
    <row r="26" spans="1:32" x14ac:dyDescent="0.25">
      <c r="A26" s="16">
        <v>8026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>
        <f t="shared" si="0"/>
        <v>0</v>
      </c>
      <c r="AB26" s="16">
        <v>8026</v>
      </c>
      <c r="AC26" s="16"/>
      <c r="AD26" s="16"/>
      <c r="AE26" s="16"/>
      <c r="AF26" s="17"/>
    </row>
    <row r="27" spans="1:32" x14ac:dyDescent="0.25">
      <c r="A27" s="16">
        <v>8027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>
        <f t="shared" si="0"/>
        <v>0</v>
      </c>
      <c r="AB27" s="16">
        <v>8027</v>
      </c>
      <c r="AC27" s="16"/>
      <c r="AD27" s="16"/>
      <c r="AE27" s="16"/>
      <c r="AF27" s="17"/>
    </row>
    <row r="28" spans="1:32" x14ac:dyDescent="0.25">
      <c r="A28" s="16">
        <v>8028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>
        <f t="shared" si="0"/>
        <v>0</v>
      </c>
      <c r="AB28" s="16">
        <v>8028</v>
      </c>
      <c r="AC28" s="16"/>
      <c r="AD28" s="16"/>
      <c r="AE28" s="16"/>
      <c r="AF28" s="17"/>
    </row>
    <row r="29" spans="1:32" x14ac:dyDescent="0.25">
      <c r="A29" s="16">
        <v>8029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>
        <f t="shared" si="0"/>
        <v>0</v>
      </c>
      <c r="AB29" s="16">
        <v>8029</v>
      </c>
      <c r="AC29" s="16"/>
      <c r="AD29" s="16"/>
      <c r="AE29" s="16"/>
      <c r="AF29" s="17"/>
    </row>
    <row r="30" spans="1:32" x14ac:dyDescent="0.25">
      <c r="A30" s="16">
        <v>8030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>
        <f t="shared" si="0"/>
        <v>0</v>
      </c>
      <c r="AB30" s="16">
        <v>8030</v>
      </c>
      <c r="AC30" s="16"/>
      <c r="AD30" s="16"/>
      <c r="AE30" s="16"/>
      <c r="AF30" s="17"/>
    </row>
    <row r="31" spans="1:32" x14ac:dyDescent="0.25">
      <c r="A31" s="16">
        <v>8031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>
        <f t="shared" si="0"/>
        <v>0</v>
      </c>
      <c r="AB31" s="16">
        <v>8031</v>
      </c>
      <c r="AC31" s="16"/>
      <c r="AD31" s="16"/>
      <c r="AE31" s="16"/>
      <c r="AF31" s="17"/>
    </row>
    <row r="32" spans="1:32" x14ac:dyDescent="0.25">
      <c r="A32" s="16">
        <v>8032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>
        <f t="shared" si="0"/>
        <v>0</v>
      </c>
      <c r="AB32" s="16">
        <v>8032</v>
      </c>
      <c r="AC32" s="16"/>
      <c r="AD32" s="16"/>
      <c r="AE32" s="16"/>
      <c r="AF32" s="17"/>
    </row>
    <row r="33" spans="1:32" x14ac:dyDescent="0.25">
      <c r="A33" s="16">
        <v>8033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16">
        <f t="shared" si="0"/>
        <v>0</v>
      </c>
      <c r="AB33" s="16">
        <v>8033</v>
      </c>
      <c r="AC33" s="16"/>
      <c r="AD33" s="16"/>
      <c r="AE33" s="16"/>
      <c r="AF33" s="17"/>
    </row>
    <row r="34" spans="1:32" x14ac:dyDescent="0.25">
      <c r="A34" s="16">
        <v>8034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>
        <f t="shared" si="0"/>
        <v>0</v>
      </c>
      <c r="AB34" s="16">
        <v>8034</v>
      </c>
      <c r="AC34" s="16"/>
      <c r="AD34" s="16"/>
      <c r="AE34" s="16"/>
      <c r="AF34" s="17"/>
    </row>
    <row r="35" spans="1:32" x14ac:dyDescent="0.25">
      <c r="A35" s="16">
        <v>8035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>
        <f t="shared" si="0"/>
        <v>0</v>
      </c>
      <c r="AB35" s="16">
        <v>8035</v>
      </c>
      <c r="AC35" s="16"/>
      <c r="AD35" s="16"/>
      <c r="AE35" s="16"/>
      <c r="AF35" s="17"/>
    </row>
    <row r="36" spans="1:32" x14ac:dyDescent="0.25">
      <c r="A36" s="16">
        <v>8036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>
        <f t="shared" si="0"/>
        <v>0</v>
      </c>
      <c r="AB36" s="16">
        <v>8036</v>
      </c>
      <c r="AC36" s="16"/>
      <c r="AD36" s="16"/>
      <c r="AE36" s="16"/>
      <c r="AF36" s="17"/>
    </row>
    <row r="37" spans="1:32" x14ac:dyDescent="0.25">
      <c r="A37" s="16">
        <v>8037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>
        <f t="shared" si="0"/>
        <v>0</v>
      </c>
      <c r="AB37" s="16">
        <v>8037</v>
      </c>
      <c r="AC37" s="16"/>
      <c r="AD37" s="16"/>
      <c r="AE37" s="16"/>
      <c r="AF37" s="17"/>
    </row>
    <row r="38" spans="1:32" x14ac:dyDescent="0.25">
      <c r="A38" s="16">
        <v>8038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>
        <f t="shared" si="0"/>
        <v>0</v>
      </c>
      <c r="AB38" s="16">
        <v>8038</v>
      </c>
      <c r="AC38" s="16"/>
      <c r="AD38" s="16"/>
      <c r="AE38" s="16"/>
      <c r="AF38" s="17"/>
    </row>
    <row r="39" spans="1:32" x14ac:dyDescent="0.25">
      <c r="A39" s="16">
        <v>8039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>
        <f t="shared" si="0"/>
        <v>0</v>
      </c>
      <c r="AB39" s="16">
        <v>8039</v>
      </c>
      <c r="AC39" s="16"/>
      <c r="AD39" s="16"/>
      <c r="AE39" s="16"/>
      <c r="AF39" s="17"/>
    </row>
    <row r="40" spans="1:32" x14ac:dyDescent="0.25">
      <c r="A40" s="16">
        <v>8040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>
        <f t="shared" si="0"/>
        <v>0</v>
      </c>
      <c r="AB40" s="16">
        <v>8040</v>
      </c>
      <c r="AC40" s="16"/>
      <c r="AD40" s="16"/>
      <c r="AE40" s="16"/>
      <c r="AF40" s="17"/>
    </row>
    <row r="41" spans="1:32" x14ac:dyDescent="0.25">
      <c r="A41" s="16">
        <v>8041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>
        <f t="shared" si="0"/>
        <v>0</v>
      </c>
      <c r="AB41" s="16">
        <v>8041</v>
      </c>
      <c r="AC41" s="16"/>
      <c r="AD41" s="16"/>
      <c r="AE41" s="16"/>
      <c r="AF41" s="17"/>
    </row>
    <row r="42" spans="1:32" x14ac:dyDescent="0.25">
      <c r="A42" s="16">
        <v>8042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>
        <f t="shared" si="0"/>
        <v>0</v>
      </c>
      <c r="AB42" s="16">
        <v>8042</v>
      </c>
      <c r="AC42" s="16"/>
      <c r="AD42" s="16"/>
      <c r="AE42" s="16"/>
      <c r="AF42" s="17"/>
    </row>
    <row r="43" spans="1:32" x14ac:dyDescent="0.25">
      <c r="A43" s="16">
        <v>8043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>
        <f t="shared" si="0"/>
        <v>0</v>
      </c>
      <c r="AB43" s="16">
        <v>8043</v>
      </c>
      <c r="AC43" s="16"/>
      <c r="AD43" s="16"/>
      <c r="AE43" s="16"/>
      <c r="AF43" s="17"/>
    </row>
    <row r="44" spans="1:32" x14ac:dyDescent="0.25">
      <c r="A44" s="16">
        <v>8044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>
        <f t="shared" si="0"/>
        <v>0</v>
      </c>
      <c r="AB44" s="16">
        <v>8044</v>
      </c>
      <c r="AC44" s="16"/>
      <c r="AD44" s="16"/>
      <c r="AE44" s="16"/>
      <c r="AF44" s="17"/>
    </row>
    <row r="45" spans="1:32" x14ac:dyDescent="0.25">
      <c r="A45" s="16">
        <v>8045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>
        <f t="shared" si="0"/>
        <v>0</v>
      </c>
      <c r="AB45" s="16">
        <v>8045</v>
      </c>
      <c r="AC45" s="16"/>
      <c r="AD45" s="16"/>
      <c r="AE45" s="16"/>
      <c r="AF45" s="17"/>
    </row>
    <row r="46" spans="1:32" x14ac:dyDescent="0.25">
      <c r="A46" s="16">
        <v>8046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>
        <f t="shared" si="0"/>
        <v>0</v>
      </c>
      <c r="AB46" s="16">
        <v>8046</v>
      </c>
      <c r="AC46" s="16"/>
      <c r="AD46" s="16"/>
      <c r="AE46" s="16"/>
      <c r="AF46" s="17"/>
    </row>
    <row r="47" spans="1:32" x14ac:dyDescent="0.25">
      <c r="A47" s="16">
        <v>8047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>
        <f t="shared" si="0"/>
        <v>0</v>
      </c>
      <c r="AB47" s="16">
        <v>8047</v>
      </c>
      <c r="AC47" s="16"/>
      <c r="AD47" s="16"/>
      <c r="AE47" s="16"/>
      <c r="AF47" s="17"/>
    </row>
    <row r="48" spans="1:32" x14ac:dyDescent="0.25">
      <c r="A48" s="16">
        <v>8048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>
        <f t="shared" si="0"/>
        <v>0</v>
      </c>
      <c r="AB48" s="16">
        <v>8048</v>
      </c>
      <c r="AC48" s="16"/>
      <c r="AD48" s="16"/>
      <c r="AE48" s="16"/>
      <c r="AF48" s="17"/>
    </row>
    <row r="49" spans="1:32" x14ac:dyDescent="0.25">
      <c r="A49" s="16">
        <v>8049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>
        <f t="shared" si="0"/>
        <v>0</v>
      </c>
      <c r="AB49" s="16">
        <v>8049</v>
      </c>
      <c r="AC49" s="16"/>
      <c r="AD49" s="16"/>
      <c r="AE49" s="16"/>
      <c r="AF49" s="17"/>
    </row>
    <row r="50" spans="1:32" x14ac:dyDescent="0.25">
      <c r="A50" s="16">
        <v>8050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>
        <f t="shared" si="0"/>
        <v>0</v>
      </c>
      <c r="AB50" s="16">
        <v>8050</v>
      </c>
      <c r="AC50" s="16"/>
      <c r="AD50" s="16"/>
      <c r="AE50" s="16"/>
      <c r="AF50" s="17"/>
    </row>
    <row r="51" spans="1:32" x14ac:dyDescent="0.25">
      <c r="A51" s="16">
        <v>8051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>
        <f t="shared" si="0"/>
        <v>0</v>
      </c>
      <c r="AB51" s="16">
        <v>8051</v>
      </c>
      <c r="AC51" s="16"/>
      <c r="AD51" s="16"/>
      <c r="AE51" s="16"/>
      <c r="AF51" s="17"/>
    </row>
    <row r="52" spans="1:32" x14ac:dyDescent="0.25">
      <c r="A52" s="16">
        <v>8052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16">
        <f t="shared" si="0"/>
        <v>0</v>
      </c>
      <c r="AB52" s="16">
        <v>8052</v>
      </c>
      <c r="AC52" s="16"/>
      <c r="AD52" s="16"/>
      <c r="AE52" s="16"/>
      <c r="AF52" s="17"/>
    </row>
    <row r="53" spans="1:32" x14ac:dyDescent="0.25">
      <c r="A53" s="16">
        <v>8053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>
        <f t="shared" si="0"/>
        <v>0</v>
      </c>
      <c r="AB53" s="16">
        <v>8053</v>
      </c>
      <c r="AC53" s="16"/>
      <c r="AD53" s="16"/>
      <c r="AE53" s="16"/>
      <c r="AF53" s="17"/>
    </row>
    <row r="54" spans="1:32" x14ac:dyDescent="0.25">
      <c r="A54" s="16">
        <v>8054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>
        <f t="shared" si="0"/>
        <v>0</v>
      </c>
      <c r="AB54" s="16">
        <v>8054</v>
      </c>
      <c r="AC54" s="16"/>
      <c r="AD54" s="16"/>
      <c r="AE54" s="16"/>
      <c r="AF54" s="17"/>
    </row>
    <row r="55" spans="1:32" x14ac:dyDescent="0.25">
      <c r="A55" s="16">
        <v>8055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16">
        <f t="shared" si="0"/>
        <v>0</v>
      </c>
      <c r="AB55" s="16">
        <v>8055</v>
      </c>
      <c r="AC55" s="16"/>
      <c r="AD55" s="16"/>
      <c r="AE55" s="16"/>
      <c r="AF55" s="17"/>
    </row>
    <row r="56" spans="1:32" x14ac:dyDescent="0.25">
      <c r="A56" s="16">
        <v>8056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>
        <f t="shared" si="0"/>
        <v>0</v>
      </c>
      <c r="AB56" s="16">
        <v>8056</v>
      </c>
      <c r="AC56" s="16"/>
      <c r="AD56" s="16"/>
      <c r="AE56" s="16"/>
      <c r="AF56" s="17"/>
    </row>
    <row r="57" spans="1:32" x14ac:dyDescent="0.25">
      <c r="A57" s="16">
        <v>8057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>
        <f t="shared" si="0"/>
        <v>0</v>
      </c>
      <c r="AB57" s="16">
        <v>8057</v>
      </c>
      <c r="AC57" s="16"/>
      <c r="AD57" s="16"/>
      <c r="AE57" s="16"/>
      <c r="AF57" s="17"/>
    </row>
    <row r="58" spans="1:32" x14ac:dyDescent="0.25">
      <c r="A58" s="16">
        <v>8058</v>
      </c>
      <c r="B58" s="34"/>
      <c r="C58" s="34"/>
      <c r="D58" s="34"/>
      <c r="E58" s="34"/>
      <c r="F58" s="34"/>
      <c r="G58" s="34"/>
      <c r="H58" s="34"/>
      <c r="I58" s="34">
        <v>1</v>
      </c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16">
        <f t="shared" si="0"/>
        <v>1</v>
      </c>
      <c r="AB58" s="16">
        <v>8058</v>
      </c>
      <c r="AC58" s="39" t="s">
        <v>128</v>
      </c>
      <c r="AD58" s="39" t="s">
        <v>129</v>
      </c>
      <c r="AE58" s="39">
        <v>1</v>
      </c>
      <c r="AF58" s="17"/>
    </row>
    <row r="59" spans="1:32" x14ac:dyDescent="0.25">
      <c r="A59" s="16">
        <v>8059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>
        <f t="shared" si="0"/>
        <v>0</v>
      </c>
      <c r="AB59" s="16">
        <v>8059</v>
      </c>
      <c r="AC59" s="16"/>
      <c r="AD59" s="16"/>
      <c r="AE59" s="16"/>
      <c r="AF59" s="17"/>
    </row>
    <row r="60" spans="1:32" x14ac:dyDescent="0.25">
      <c r="A60" s="16">
        <v>8060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>
        <f t="shared" si="0"/>
        <v>0</v>
      </c>
      <c r="AB60" s="16">
        <v>8060</v>
      </c>
      <c r="AC60" s="16"/>
      <c r="AD60" s="16"/>
      <c r="AE60" s="16"/>
      <c r="AF60" s="17"/>
    </row>
    <row r="61" spans="1:32" x14ac:dyDescent="0.25">
      <c r="A61" s="16">
        <v>8061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>
        <f t="shared" si="0"/>
        <v>0</v>
      </c>
      <c r="AB61" s="16">
        <v>8061</v>
      </c>
      <c r="AC61" s="16"/>
      <c r="AD61" s="16"/>
      <c r="AE61" s="16"/>
      <c r="AF61" s="17"/>
    </row>
    <row r="62" spans="1:32" x14ac:dyDescent="0.25">
      <c r="A62" s="16">
        <v>8062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>
        <f t="shared" si="0"/>
        <v>0</v>
      </c>
      <c r="AB62" s="16">
        <v>8062</v>
      </c>
      <c r="AC62" s="16"/>
      <c r="AD62" s="16"/>
      <c r="AE62" s="16"/>
      <c r="AF62" s="17"/>
    </row>
    <row r="63" spans="1:32" x14ac:dyDescent="0.25">
      <c r="A63" s="16">
        <v>8063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>
        <f t="shared" si="0"/>
        <v>0</v>
      </c>
      <c r="AB63" s="16">
        <v>8063</v>
      </c>
      <c r="AC63" s="16"/>
      <c r="AD63" s="16"/>
      <c r="AE63" s="16"/>
      <c r="AF63" s="17"/>
    </row>
    <row r="64" spans="1:32" x14ac:dyDescent="0.25">
      <c r="A64" s="16">
        <v>8064</v>
      </c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16">
        <f t="shared" si="0"/>
        <v>0</v>
      </c>
      <c r="AB64" s="16">
        <v>8064</v>
      </c>
      <c r="AC64" s="16"/>
      <c r="AD64" s="16"/>
      <c r="AE64" s="16"/>
      <c r="AF64" s="17"/>
    </row>
    <row r="65" spans="1:32" x14ac:dyDescent="0.25">
      <c r="A65" s="16">
        <v>8065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>
        <f t="shared" si="0"/>
        <v>0</v>
      </c>
      <c r="AB65" s="16">
        <v>8065</v>
      </c>
      <c r="AC65" s="16"/>
      <c r="AD65" s="16"/>
      <c r="AE65" s="16"/>
      <c r="AF65" s="17"/>
    </row>
    <row r="66" spans="1:32" x14ac:dyDescent="0.25">
      <c r="A66" s="16">
        <v>8066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>
        <f t="shared" ref="AA66:AA88" si="1">COUNT(B66:Z66)</f>
        <v>0</v>
      </c>
      <c r="AB66" s="16">
        <v>8066</v>
      </c>
      <c r="AC66" s="16"/>
      <c r="AD66" s="16"/>
      <c r="AE66" s="16"/>
      <c r="AF66" s="17"/>
    </row>
    <row r="67" spans="1:32" x14ac:dyDescent="0.25">
      <c r="A67" s="16">
        <v>8067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>
        <v>1</v>
      </c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>
        <f t="shared" si="1"/>
        <v>1</v>
      </c>
      <c r="AB67" s="16">
        <v>8067</v>
      </c>
      <c r="AC67" s="16" t="s">
        <v>126</v>
      </c>
      <c r="AD67" s="16" t="s">
        <v>119</v>
      </c>
      <c r="AE67" s="16">
        <v>3</v>
      </c>
      <c r="AF67" s="17"/>
    </row>
    <row r="68" spans="1:32" x14ac:dyDescent="0.25">
      <c r="A68" s="16">
        <v>8068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>
        <f t="shared" si="1"/>
        <v>0</v>
      </c>
      <c r="AB68" s="16">
        <v>8068</v>
      </c>
      <c r="AC68" s="16"/>
      <c r="AD68" s="16"/>
      <c r="AE68" s="16"/>
      <c r="AF68" s="17"/>
    </row>
    <row r="69" spans="1:32" x14ac:dyDescent="0.25">
      <c r="A69" s="16">
        <v>8069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>
        <f t="shared" si="1"/>
        <v>0</v>
      </c>
      <c r="AB69" s="16">
        <v>8069</v>
      </c>
      <c r="AC69" s="16"/>
      <c r="AD69" s="16"/>
      <c r="AE69" s="16"/>
      <c r="AF69" s="17"/>
    </row>
    <row r="70" spans="1:32" x14ac:dyDescent="0.25">
      <c r="A70" s="16">
        <v>8070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>
        <f t="shared" si="1"/>
        <v>0</v>
      </c>
      <c r="AB70" s="16">
        <v>8070</v>
      </c>
      <c r="AC70" s="16"/>
      <c r="AD70" s="16"/>
      <c r="AE70" s="16"/>
      <c r="AF70" s="17"/>
    </row>
    <row r="71" spans="1:32" x14ac:dyDescent="0.25">
      <c r="A71" s="16">
        <v>8071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>
        <f t="shared" si="1"/>
        <v>0</v>
      </c>
      <c r="AB71" s="16">
        <v>8071</v>
      </c>
      <c r="AC71" s="16"/>
      <c r="AD71" s="16"/>
      <c r="AE71" s="16"/>
      <c r="AF71" s="17"/>
    </row>
    <row r="72" spans="1:32" x14ac:dyDescent="0.25">
      <c r="A72" s="16">
        <v>8072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>
        <f t="shared" si="1"/>
        <v>0</v>
      </c>
      <c r="AB72" s="16">
        <v>8072</v>
      </c>
      <c r="AC72" s="16"/>
      <c r="AD72" s="16"/>
      <c r="AE72" s="16"/>
      <c r="AF72" s="17"/>
    </row>
    <row r="73" spans="1:32" x14ac:dyDescent="0.25">
      <c r="A73" s="16">
        <v>8073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>
        <f t="shared" si="1"/>
        <v>0</v>
      </c>
      <c r="AB73" s="16">
        <v>8073</v>
      </c>
      <c r="AC73" s="16"/>
      <c r="AD73" s="16"/>
      <c r="AE73" s="16"/>
      <c r="AF73" s="17"/>
    </row>
    <row r="74" spans="1:32" x14ac:dyDescent="0.25">
      <c r="A74" s="16">
        <v>8074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16">
        <f t="shared" si="1"/>
        <v>0</v>
      </c>
      <c r="AB74" s="16">
        <v>8074</v>
      </c>
      <c r="AC74" s="16"/>
      <c r="AD74" s="16"/>
      <c r="AE74" s="16"/>
      <c r="AF74" s="17"/>
    </row>
    <row r="75" spans="1:32" x14ac:dyDescent="0.25">
      <c r="A75" s="16">
        <v>8075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>
        <f t="shared" si="1"/>
        <v>0</v>
      </c>
      <c r="AB75" s="16">
        <v>8075</v>
      </c>
      <c r="AC75" s="16"/>
      <c r="AD75" s="16"/>
      <c r="AE75" s="16"/>
      <c r="AF75" s="17"/>
    </row>
    <row r="76" spans="1:32" x14ac:dyDescent="0.25">
      <c r="A76" s="16">
        <v>8076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>
        <f t="shared" si="1"/>
        <v>0</v>
      </c>
      <c r="AB76" s="16">
        <v>8076</v>
      </c>
      <c r="AC76" s="16"/>
      <c r="AD76" s="16"/>
      <c r="AE76" s="16"/>
      <c r="AF76" s="17"/>
    </row>
    <row r="77" spans="1:32" x14ac:dyDescent="0.25">
      <c r="A77" s="16">
        <v>8077</v>
      </c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16">
        <f t="shared" si="1"/>
        <v>0</v>
      </c>
      <c r="AB77" s="16">
        <v>8077</v>
      </c>
      <c r="AC77" s="16"/>
      <c r="AD77" s="16"/>
      <c r="AE77" s="16"/>
      <c r="AF77" s="17"/>
    </row>
    <row r="78" spans="1:32" x14ac:dyDescent="0.25">
      <c r="A78" s="16">
        <v>8078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>
        <f t="shared" si="1"/>
        <v>0</v>
      </c>
      <c r="AB78" s="16">
        <v>8078</v>
      </c>
      <c r="AC78" s="16"/>
      <c r="AD78" s="16"/>
      <c r="AE78" s="16"/>
      <c r="AF78" s="17"/>
    </row>
    <row r="79" spans="1:32" x14ac:dyDescent="0.25">
      <c r="A79" s="16">
        <v>8079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>
        <f t="shared" si="1"/>
        <v>0</v>
      </c>
      <c r="AB79" s="16">
        <v>8079</v>
      </c>
      <c r="AC79" s="16"/>
      <c r="AD79" s="16"/>
      <c r="AE79" s="16"/>
      <c r="AF79" s="17"/>
    </row>
    <row r="80" spans="1:32" x14ac:dyDescent="0.25">
      <c r="A80" s="16">
        <v>8080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>
        <f t="shared" si="1"/>
        <v>0</v>
      </c>
      <c r="AB80" s="16">
        <v>8080</v>
      </c>
      <c r="AC80" s="16"/>
      <c r="AD80" s="16"/>
      <c r="AE80" s="16"/>
      <c r="AF80" s="17"/>
    </row>
    <row r="81" spans="1:32" x14ac:dyDescent="0.25">
      <c r="A81" s="16">
        <v>8081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>
        <f t="shared" si="1"/>
        <v>0</v>
      </c>
      <c r="AB81" s="16">
        <v>8081</v>
      </c>
      <c r="AC81" s="16"/>
      <c r="AD81" s="16"/>
      <c r="AE81" s="16"/>
      <c r="AF81" s="17"/>
    </row>
    <row r="82" spans="1:32" x14ac:dyDescent="0.25">
      <c r="A82" s="16">
        <v>8082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>
        <v>1</v>
      </c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>
        <f t="shared" si="1"/>
        <v>1</v>
      </c>
      <c r="AB82" s="16">
        <v>8082</v>
      </c>
      <c r="AC82" s="16" t="s">
        <v>126</v>
      </c>
      <c r="AD82" s="16" t="s">
        <v>133</v>
      </c>
      <c r="AE82" s="16">
        <v>2</v>
      </c>
      <c r="AF82" s="17"/>
    </row>
    <row r="83" spans="1:32" x14ac:dyDescent="0.25">
      <c r="A83" s="16">
        <v>8083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>
        <f t="shared" si="1"/>
        <v>0</v>
      </c>
      <c r="AB83" s="16">
        <v>8083</v>
      </c>
      <c r="AC83" s="16"/>
      <c r="AD83" s="16"/>
      <c r="AE83" s="16"/>
      <c r="AF83" s="17"/>
    </row>
    <row r="84" spans="1:32" x14ac:dyDescent="0.25">
      <c r="A84" s="16">
        <v>8084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>
        <f t="shared" si="1"/>
        <v>0</v>
      </c>
      <c r="AB84" s="16">
        <v>8084</v>
      </c>
      <c r="AC84" s="16"/>
      <c r="AD84" s="16"/>
      <c r="AE84" s="16"/>
      <c r="AF84" s="17"/>
    </row>
    <row r="85" spans="1:32" x14ac:dyDescent="0.25">
      <c r="A85" s="16">
        <v>8085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>
        <f t="shared" si="1"/>
        <v>0</v>
      </c>
      <c r="AB85" s="16">
        <v>8085</v>
      </c>
      <c r="AC85" s="16"/>
      <c r="AD85" s="16"/>
      <c r="AE85" s="16"/>
      <c r="AF85" s="17"/>
    </row>
    <row r="86" spans="1:32" x14ac:dyDescent="0.25">
      <c r="A86" s="16">
        <v>8086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>
        <f t="shared" si="1"/>
        <v>0</v>
      </c>
      <c r="AB86" s="16">
        <v>8086</v>
      </c>
      <c r="AC86" s="16"/>
      <c r="AD86" s="16"/>
      <c r="AE86" s="16"/>
      <c r="AF86" s="17"/>
    </row>
    <row r="87" spans="1:32" x14ac:dyDescent="0.25">
      <c r="A87" s="16">
        <v>8087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>
        <f t="shared" si="1"/>
        <v>0</v>
      </c>
      <c r="AB87" s="16">
        <v>8087</v>
      </c>
      <c r="AC87" s="16"/>
      <c r="AD87" s="16"/>
      <c r="AE87" s="16"/>
      <c r="AF87" s="17"/>
    </row>
    <row r="88" spans="1:32" x14ac:dyDescent="0.25">
      <c r="A88" s="16">
        <v>38004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>
        <f t="shared" si="1"/>
        <v>0</v>
      </c>
      <c r="AB88" s="16">
        <v>38004</v>
      </c>
      <c r="AC88" s="16"/>
      <c r="AD88" s="16"/>
      <c r="AE88" s="16"/>
      <c r="AF88" s="17"/>
    </row>
    <row r="89" spans="1:32" x14ac:dyDescent="0.25">
      <c r="A89" s="16" t="s">
        <v>0</v>
      </c>
      <c r="B89" s="16" t="s">
        <v>3</v>
      </c>
      <c r="C89" s="16" t="s">
        <v>19</v>
      </c>
      <c r="D89" s="16" t="s">
        <v>17</v>
      </c>
      <c r="E89" s="16" t="s">
        <v>9</v>
      </c>
      <c r="F89" s="16" t="s">
        <v>113</v>
      </c>
      <c r="G89" s="16" t="s">
        <v>6</v>
      </c>
      <c r="H89" s="16" t="s">
        <v>1</v>
      </c>
      <c r="I89" s="16" t="s">
        <v>12</v>
      </c>
      <c r="J89" s="16" t="s">
        <v>20</v>
      </c>
      <c r="K89" s="16" t="s">
        <v>22</v>
      </c>
      <c r="L89" s="16" t="s">
        <v>18</v>
      </c>
      <c r="M89" s="16" t="s">
        <v>11</v>
      </c>
      <c r="N89" s="16" t="s">
        <v>10</v>
      </c>
      <c r="O89" s="16" t="s">
        <v>21</v>
      </c>
      <c r="P89" s="16" t="s">
        <v>114</v>
      </c>
      <c r="Q89" s="16" t="s">
        <v>2</v>
      </c>
      <c r="R89" s="16" t="s">
        <v>7</v>
      </c>
      <c r="S89" s="16" t="s">
        <v>27</v>
      </c>
      <c r="T89" s="16" t="s">
        <v>14</v>
      </c>
      <c r="U89" s="16" t="s">
        <v>16</v>
      </c>
      <c r="V89" s="16" t="s">
        <v>4</v>
      </c>
      <c r="W89" s="16" t="s">
        <v>8</v>
      </c>
      <c r="X89" s="16" t="s">
        <v>13</v>
      </c>
      <c r="Y89" s="16" t="s">
        <v>5</v>
      </c>
      <c r="Z89" s="16"/>
      <c r="AA89" s="16"/>
      <c r="AB89" s="16" t="s">
        <v>0</v>
      </c>
      <c r="AC89" s="8" t="s">
        <v>76</v>
      </c>
      <c r="AD89" s="8" t="s">
        <v>79</v>
      </c>
      <c r="AE89" s="16" t="s">
        <v>80</v>
      </c>
      <c r="AF89" s="17"/>
    </row>
    <row r="90" spans="1:32" x14ac:dyDescent="0.25">
      <c r="A90" s="16"/>
      <c r="B90" s="16">
        <v>1</v>
      </c>
      <c r="C90" s="16">
        <v>2</v>
      </c>
      <c r="D90" s="16">
        <v>3</v>
      </c>
      <c r="E90" s="16">
        <v>4</v>
      </c>
      <c r="F90" s="16">
        <v>5</v>
      </c>
      <c r="G90" s="16">
        <v>6</v>
      </c>
      <c r="H90" s="16">
        <v>7</v>
      </c>
      <c r="I90" s="16">
        <v>8</v>
      </c>
      <c r="J90" s="16">
        <v>9</v>
      </c>
      <c r="K90" s="16">
        <v>10</v>
      </c>
      <c r="L90" s="16">
        <v>11</v>
      </c>
      <c r="M90" s="16">
        <v>12</v>
      </c>
      <c r="N90" s="16">
        <v>13</v>
      </c>
      <c r="O90" s="16">
        <v>14</v>
      </c>
      <c r="P90" s="16">
        <v>15</v>
      </c>
      <c r="Q90" s="16">
        <v>16</v>
      </c>
      <c r="R90" s="16">
        <v>17</v>
      </c>
      <c r="S90" s="16">
        <v>18</v>
      </c>
      <c r="T90" s="16">
        <v>19</v>
      </c>
      <c r="U90" s="16">
        <v>20</v>
      </c>
      <c r="V90" s="16">
        <v>21</v>
      </c>
      <c r="W90" s="16">
        <v>22</v>
      </c>
      <c r="X90" s="16">
        <v>23</v>
      </c>
      <c r="Y90" s="16">
        <v>24</v>
      </c>
      <c r="Z90" s="14"/>
      <c r="AA90" s="16" t="s">
        <v>111</v>
      </c>
      <c r="AB90" s="16"/>
      <c r="AC90" s="8" t="s">
        <v>77</v>
      </c>
      <c r="AD90" s="8" t="s">
        <v>77</v>
      </c>
      <c r="AE90" s="8" t="s">
        <v>77</v>
      </c>
      <c r="AF90" s="17"/>
    </row>
    <row r="91" spans="1:32" x14ac:dyDescent="0.25">
      <c r="A91" s="18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14"/>
      <c r="AB91" s="16"/>
      <c r="AC91" s="16" t="s">
        <v>78</v>
      </c>
      <c r="AD91" s="16" t="s">
        <v>78</v>
      </c>
      <c r="AE91" s="16" t="s">
        <v>78</v>
      </c>
      <c r="AF91" s="17"/>
    </row>
    <row r="92" spans="1:32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4"/>
      <c r="AA92" s="14"/>
      <c r="AB92" s="16"/>
      <c r="AC92" s="16"/>
      <c r="AD92" s="16"/>
      <c r="AE92" s="16"/>
      <c r="AF92" s="17"/>
    </row>
    <row r="93" spans="1:32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4"/>
      <c r="AA93" s="14"/>
      <c r="AB93" s="16"/>
      <c r="AC93" s="16"/>
      <c r="AD93" s="16"/>
      <c r="AE93" s="16"/>
      <c r="AF93" s="17"/>
    </row>
    <row r="94" spans="1:32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4"/>
      <c r="AA94" s="14"/>
      <c r="AB94" s="16"/>
      <c r="AC94" s="16"/>
      <c r="AD94" s="16"/>
      <c r="AE94" s="16" t="s">
        <v>108</v>
      </c>
      <c r="AF94" s="17"/>
    </row>
    <row r="95" spans="1:32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6"/>
      <c r="AA95" s="16"/>
      <c r="AB95" s="16"/>
      <c r="AC95" s="7">
        <f>COUNT(AC1:AC88)</f>
        <v>0</v>
      </c>
      <c r="AD95" s="16">
        <f>COUNT(AD1:AD88)</f>
        <v>0</v>
      </c>
      <c r="AE95" s="16">
        <f>MAX(AE1:AE88)</f>
        <v>3</v>
      </c>
      <c r="AF95" s="17"/>
    </row>
    <row r="96" spans="1:32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6"/>
      <c r="AA96" s="16"/>
      <c r="AB96" s="16"/>
      <c r="AC96" s="7"/>
      <c r="AD96" s="16"/>
      <c r="AE96" s="16"/>
      <c r="AF96" s="17"/>
    </row>
    <row r="97" spans="1:32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6"/>
      <c r="AA97" s="16"/>
      <c r="AB97" s="16"/>
      <c r="AC97" s="16"/>
      <c r="AD97" s="16"/>
      <c r="AE97" s="16"/>
      <c r="AF97" s="17"/>
    </row>
    <row r="98" spans="1:32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6"/>
      <c r="AA98" s="16"/>
      <c r="AB98" s="16"/>
      <c r="AC98" s="16"/>
      <c r="AD98" s="16"/>
      <c r="AE98" s="16"/>
      <c r="AF98" s="17"/>
    </row>
    <row r="99" spans="1:32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6"/>
      <c r="AA99" s="16"/>
      <c r="AB99" s="16"/>
      <c r="AC99" s="16"/>
      <c r="AD99" s="16"/>
      <c r="AE99" s="16">
        <f>COUNT(AE1:AE88)</f>
        <v>3</v>
      </c>
      <c r="AF99" s="17"/>
    </row>
    <row r="100" spans="1:32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6"/>
      <c r="AA100" s="16"/>
      <c r="AB100" s="16"/>
      <c r="AC100" s="16"/>
      <c r="AD100" s="16"/>
      <c r="AE100" s="16" t="s">
        <v>111</v>
      </c>
      <c r="AF100" s="17"/>
    </row>
    <row r="101" spans="1:32" x14ac:dyDescent="0.25">
      <c r="Z101" s="17"/>
      <c r="AA101" s="17"/>
      <c r="AB101" s="17"/>
      <c r="AC101" s="17"/>
      <c r="AD101" s="17"/>
      <c r="AE101" s="17"/>
      <c r="AF101" s="17"/>
    </row>
    <row r="102" spans="1:32" x14ac:dyDescent="0.25">
      <c r="Z102" s="17"/>
      <c r="AA102" s="17"/>
      <c r="AB102" s="17"/>
      <c r="AC102" s="17"/>
      <c r="AD102" s="17"/>
      <c r="AE102" s="17"/>
      <c r="AF102" s="17"/>
    </row>
    <row r="103" spans="1:32" x14ac:dyDescent="0.25">
      <c r="Z103" s="17"/>
      <c r="AA103" s="17"/>
      <c r="AB103" s="17"/>
      <c r="AC103" s="17"/>
      <c r="AD103" s="17"/>
      <c r="AE103" s="17"/>
      <c r="AF103" s="1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3 16 qf sf f Euro 2016 soccer</vt:lpstr>
      <vt:lpstr>round of 16 teams</vt:lpstr>
      <vt:lpstr>quarter-finals teams</vt:lpstr>
      <vt:lpstr>semi-finals teams</vt:lpstr>
      <vt:lpstr>final teams</vt:lpstr>
      <vt:lpstr>winner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2015-10-08T22:28:47Z</cp:lastPrinted>
  <dcterms:created xsi:type="dcterms:W3CDTF">2015-09-21T21:40:10Z</dcterms:created>
  <dcterms:modified xsi:type="dcterms:W3CDTF">2016-06-18T01:13:56Z</dcterms:modified>
</cp:coreProperties>
</file>