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9875" windowHeight="7590"/>
  </bookViews>
  <sheets>
    <sheet name="Euro 2016 soccer results predic" sheetId="1" r:id="rId1"/>
  </sheets>
  <calcPr calcId="144525"/>
</workbook>
</file>

<file path=xl/calcChain.xml><?xml version="1.0" encoding="utf-8"?>
<calcChain xmlns="http://schemas.openxmlformats.org/spreadsheetml/2006/main">
  <c r="EX2" i="1" l="1"/>
  <c r="EX3" i="1"/>
  <c r="EX4" i="1"/>
  <c r="EX5" i="1"/>
  <c r="EX6" i="1"/>
  <c r="EX7" i="1"/>
  <c r="EX8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2" i="1"/>
  <c r="EX23" i="1"/>
  <c r="EX24" i="1"/>
  <c r="EX25" i="1"/>
  <c r="EX26" i="1"/>
  <c r="EX27" i="1"/>
  <c r="EX28" i="1"/>
  <c r="EX29" i="1"/>
  <c r="EX30" i="1"/>
  <c r="EX31" i="1"/>
  <c r="EX32" i="1"/>
  <c r="EX33" i="1"/>
  <c r="EX34" i="1"/>
  <c r="EX35" i="1"/>
  <c r="EX36" i="1"/>
  <c r="EX37" i="1"/>
  <c r="EX38" i="1"/>
  <c r="EX39" i="1"/>
  <c r="EX40" i="1"/>
  <c r="EX41" i="1"/>
  <c r="EX42" i="1"/>
  <c r="EX43" i="1"/>
  <c r="EX44" i="1"/>
  <c r="EX45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62" i="1"/>
  <c r="EX63" i="1"/>
  <c r="EX64" i="1"/>
  <c r="EX65" i="1"/>
  <c r="EX66" i="1"/>
  <c r="EX67" i="1"/>
  <c r="EX68" i="1"/>
  <c r="EX69" i="1"/>
  <c r="EX70" i="1"/>
  <c r="EX71" i="1"/>
  <c r="EX72" i="1"/>
  <c r="EX73" i="1"/>
  <c r="EX74" i="1"/>
  <c r="EX75" i="1"/>
  <c r="EX76" i="1"/>
  <c r="EX77" i="1"/>
  <c r="EX78" i="1"/>
  <c r="EX79" i="1"/>
  <c r="EX80" i="1"/>
  <c r="EX81" i="1"/>
  <c r="EX82" i="1"/>
  <c r="EX83" i="1"/>
  <c r="EX84" i="1"/>
  <c r="EX85" i="1"/>
  <c r="EX86" i="1"/>
  <c r="EX87" i="1"/>
  <c r="EX88" i="1"/>
  <c r="FC99" i="1"/>
  <c r="FB95" i="1"/>
  <c r="FA95" i="1"/>
  <c r="EX1" i="1" l="1"/>
  <c r="EX95" i="1" l="1"/>
  <c r="FC95" i="1"/>
  <c r="EY2" i="1" l="1"/>
  <c r="EY6" i="1"/>
  <c r="EY10" i="1"/>
  <c r="EY14" i="1"/>
  <c r="EY18" i="1"/>
  <c r="EY22" i="1"/>
  <c r="EY26" i="1"/>
  <c r="EY30" i="1"/>
  <c r="EY34" i="1"/>
  <c r="EY38" i="1"/>
  <c r="EY42" i="1"/>
  <c r="EY46" i="1"/>
  <c r="EY50" i="1"/>
  <c r="EY54" i="1"/>
  <c r="EY58" i="1"/>
  <c r="EY62" i="1"/>
  <c r="EY66" i="1"/>
  <c r="EY70" i="1"/>
  <c r="EY74" i="1"/>
  <c r="EY78" i="1"/>
  <c r="EY82" i="1"/>
  <c r="EY86" i="1"/>
  <c r="EY8" i="1"/>
  <c r="EY16" i="1"/>
  <c r="EY24" i="1"/>
  <c r="EY32" i="1"/>
  <c r="EY40" i="1"/>
  <c r="EY48" i="1"/>
  <c r="EY56" i="1"/>
  <c r="EY72" i="1"/>
  <c r="EY80" i="1"/>
  <c r="EY88" i="1"/>
  <c r="EY3" i="1"/>
  <c r="EY7" i="1"/>
  <c r="EY11" i="1"/>
  <c r="EY15" i="1"/>
  <c r="EY19" i="1"/>
  <c r="EY23" i="1"/>
  <c r="EY27" i="1"/>
  <c r="EY31" i="1"/>
  <c r="EY35" i="1"/>
  <c r="EY39" i="1"/>
  <c r="EY43" i="1"/>
  <c r="EY47" i="1"/>
  <c r="EY51" i="1"/>
  <c r="EY55" i="1"/>
  <c r="EY59" i="1"/>
  <c r="EY63" i="1"/>
  <c r="EY67" i="1"/>
  <c r="EY71" i="1"/>
  <c r="EY75" i="1"/>
  <c r="EY79" i="1"/>
  <c r="EY83" i="1"/>
  <c r="EY87" i="1"/>
  <c r="EY4" i="1"/>
  <c r="EY12" i="1"/>
  <c r="EY20" i="1"/>
  <c r="EY28" i="1"/>
  <c r="EY36" i="1"/>
  <c r="EY44" i="1"/>
  <c r="EY52" i="1"/>
  <c r="EY60" i="1"/>
  <c r="EY68" i="1"/>
  <c r="EY76" i="1"/>
  <c r="EY84" i="1"/>
  <c r="EY5" i="1"/>
  <c r="EY9" i="1"/>
  <c r="EY13" i="1"/>
  <c r="EY17" i="1"/>
  <c r="EY21" i="1"/>
  <c r="EY25" i="1"/>
  <c r="EY29" i="1"/>
  <c r="EY33" i="1"/>
  <c r="EY37" i="1"/>
  <c r="EY41" i="1"/>
  <c r="EY45" i="1"/>
  <c r="EY49" i="1"/>
  <c r="EY53" i="1"/>
  <c r="EY57" i="1"/>
  <c r="EY61" i="1"/>
  <c r="EY65" i="1"/>
  <c r="EY69" i="1"/>
  <c r="EY73" i="1"/>
  <c r="EY77" i="1"/>
  <c r="EY81" i="1"/>
  <c r="EY85" i="1"/>
  <c r="EY1" i="1"/>
  <c r="EY64" i="1"/>
  <c r="EY95" i="1" l="1"/>
</calcChain>
</file>

<file path=xl/sharedStrings.xml><?xml version="1.0" encoding="utf-8"?>
<sst xmlns="http://schemas.openxmlformats.org/spreadsheetml/2006/main" count="431" uniqueCount="180">
  <si>
    <t>k*</t>
  </si>
  <si>
    <t>France</t>
  </si>
  <si>
    <t>Romania</t>
  </si>
  <si>
    <t>Albania</t>
  </si>
  <si>
    <t>Switzerland</t>
  </si>
  <si>
    <t>Wales</t>
  </si>
  <si>
    <t xml:space="preserve">Slovakia </t>
  </si>
  <si>
    <t>England</t>
  </si>
  <si>
    <t>Russia</t>
  </si>
  <si>
    <t>Turkey</t>
  </si>
  <si>
    <t>Croatia</t>
  </si>
  <si>
    <t>Poland</t>
  </si>
  <si>
    <t>Northern Ireland</t>
  </si>
  <si>
    <t>Germany</t>
  </si>
  <si>
    <t>Ukraine</t>
  </si>
  <si>
    <t>Spain</t>
  </si>
  <si>
    <t xml:space="preserve">Czech </t>
  </si>
  <si>
    <t>Ireland</t>
  </si>
  <si>
    <t>Sweden</t>
  </si>
  <si>
    <t>Belgium</t>
  </si>
  <si>
    <t>Italy</t>
  </si>
  <si>
    <t>7.6.16</t>
  </si>
  <si>
    <t>Austria</t>
  </si>
  <si>
    <t>Hungary</t>
  </si>
  <si>
    <t>Portugal</t>
  </si>
  <si>
    <t>Iceland</t>
  </si>
  <si>
    <t>9pm</t>
  </si>
  <si>
    <t>11.6.16</t>
  </si>
  <si>
    <t>12.6.16</t>
  </si>
  <si>
    <t>0am</t>
  </si>
  <si>
    <t>3am</t>
  </si>
  <si>
    <t>13.6.16</t>
  </si>
  <si>
    <t>14.6.16</t>
  </si>
  <si>
    <t>15.6.16</t>
  </si>
  <si>
    <t>Slovakia</t>
  </si>
  <si>
    <t>16.6.16</t>
  </si>
  <si>
    <t>17.6.16</t>
  </si>
  <si>
    <t>Czech</t>
  </si>
  <si>
    <t>18.6.16</t>
  </si>
  <si>
    <t>19.6.16</t>
  </si>
  <si>
    <t>20.6.16</t>
  </si>
  <si>
    <t>21.6.16</t>
  </si>
  <si>
    <t>22.6.16</t>
  </si>
  <si>
    <t>23.6.16</t>
  </si>
  <si>
    <t>Runner-up A</t>
  </si>
  <si>
    <t>Runner-up C</t>
  </si>
  <si>
    <t>25.6.16</t>
  </si>
  <si>
    <t>Winner B</t>
  </si>
  <si>
    <t>Third-Place A/C/D</t>
  </si>
  <si>
    <t>26.6.16</t>
  </si>
  <si>
    <t>Winner D</t>
  </si>
  <si>
    <t>Third-Place B/E/F</t>
  </si>
  <si>
    <t>Winner A</t>
  </si>
  <si>
    <t>Third-Place C/D/E</t>
  </si>
  <si>
    <t>Winner C</t>
  </si>
  <si>
    <t>Third –Place A/B/F</t>
  </si>
  <si>
    <t>27.6.16</t>
  </si>
  <si>
    <t>Winner F</t>
  </si>
  <si>
    <t>Runner-Up E</t>
  </si>
  <si>
    <t>Winner E</t>
  </si>
  <si>
    <t>Runner-Up D</t>
  </si>
  <si>
    <t>28.6.16</t>
  </si>
  <si>
    <t>Runner-Up B</t>
  </si>
  <si>
    <t>Runner-Up F</t>
  </si>
  <si>
    <t>St-Estienne</t>
  </si>
  <si>
    <t>Lens</t>
  </si>
  <si>
    <t>1.7.16</t>
  </si>
  <si>
    <t>Paris</t>
  </si>
  <si>
    <t>Toulouse</t>
  </si>
  <si>
    <t>2.7.16</t>
  </si>
  <si>
    <t>Lille</t>
  </si>
  <si>
    <t>St-Denis</t>
  </si>
  <si>
    <t>3.7.16</t>
  </si>
  <si>
    <t>Lyon</t>
  </si>
  <si>
    <t>Nice</t>
  </si>
  <si>
    <t>4.7.16</t>
  </si>
  <si>
    <t>Marseille</t>
  </si>
  <si>
    <t>7.7.16</t>
  </si>
  <si>
    <t>Bordeaux</t>
  </si>
  <si>
    <t>8.7.16</t>
  </si>
  <si>
    <t>11.7.16</t>
  </si>
  <si>
    <t>group stage</t>
  </si>
  <si>
    <t>round of 16</t>
  </si>
  <si>
    <t>quarter-final</t>
  </si>
  <si>
    <t>semi-final</t>
  </si>
  <si>
    <t>final</t>
  </si>
  <si>
    <t>Jakarta time</t>
  </si>
  <si>
    <t>6.6.16</t>
  </si>
  <si>
    <t>11pm</t>
  </si>
  <si>
    <t>day</t>
  </si>
  <si>
    <t>of</t>
  </si>
  <si>
    <t>submission</t>
  </si>
  <si>
    <t>time</t>
  </si>
  <si>
    <t>11am</t>
  </si>
  <si>
    <t>order</t>
  </si>
  <si>
    <t>8.6.16</t>
  </si>
  <si>
    <t>8am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</si>
  <si>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</si>
  <si>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</si>
  <si>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</si>
  <si>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</si>
  <si>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</si>
  <si>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</si>
  <si>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</si>
  <si>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</si>
  <si>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</si>
  <si>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</si>
  <si>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</si>
  <si>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</si>
  <si>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</si>
  <si>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</si>
  <si>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</si>
  <si>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</si>
  <si>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</si>
  <si>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</si>
  <si>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</si>
  <si>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</si>
  <si>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game 21</t>
  </si>
  <si>
    <t>game 22</t>
  </si>
  <si>
    <t>game 23</t>
  </si>
  <si>
    <t>game 24</t>
  </si>
  <si>
    <t>game 25</t>
  </si>
  <si>
    <t>game 26</t>
  </si>
  <si>
    <t>game 27</t>
  </si>
  <si>
    <t>game 28</t>
  </si>
  <si>
    <t>game 29</t>
  </si>
  <si>
    <t>game 30</t>
  </si>
  <si>
    <t>game 31</t>
  </si>
  <si>
    <t>game 32</t>
  </si>
  <si>
    <t>game 33</t>
  </si>
  <si>
    <t>game 34</t>
  </si>
  <si>
    <t>game 35</t>
  </si>
  <si>
    <t>game 36</t>
  </si>
  <si>
    <t>game 37</t>
  </si>
  <si>
    <t>game 38</t>
  </si>
  <si>
    <t>game 39</t>
  </si>
  <si>
    <t>game 40</t>
  </si>
  <si>
    <t>game 41</t>
  </si>
  <si>
    <t>game 42</t>
  </si>
  <si>
    <t>game 43</t>
  </si>
  <si>
    <t>game 44</t>
  </si>
  <si>
    <t>game 45</t>
  </si>
  <si>
    <t>game 46</t>
  </si>
  <si>
    <t>game 47</t>
  </si>
  <si>
    <t>game 48</t>
  </si>
  <si>
    <t>game 49</t>
  </si>
  <si>
    <t>game 50</t>
  </si>
  <si>
    <t>game 51</t>
  </si>
  <si>
    <t>max</t>
  </si>
  <si>
    <t>2pm</t>
  </si>
  <si>
    <t>10pm</t>
  </si>
  <si>
    <t>10.41pm</t>
  </si>
  <si>
    <t>9.6.16</t>
  </si>
  <si>
    <t>11.28pm</t>
  </si>
  <si>
    <t>11.39pm</t>
  </si>
  <si>
    <t>11.59pm</t>
  </si>
  <si>
    <t>0.10am</t>
  </si>
  <si>
    <t>6.27am</t>
  </si>
  <si>
    <t>9.54am</t>
  </si>
  <si>
    <t>10.25am</t>
  </si>
  <si>
    <t>10.45am</t>
  </si>
  <si>
    <t>tries</t>
  </si>
  <si>
    <t>percentage</t>
  </si>
  <si>
    <t>11.41am</t>
  </si>
  <si>
    <t>12.03noon</t>
  </si>
  <si>
    <t>5.18pm</t>
  </si>
  <si>
    <t>10.6.16</t>
  </si>
  <si>
    <t>8.55pm</t>
  </si>
  <si>
    <t>9.01pm</t>
  </si>
  <si>
    <t>9.41pm</t>
  </si>
  <si>
    <t>11.01pm</t>
  </si>
  <si>
    <t>11.17pm</t>
  </si>
  <si>
    <t>11.27pm</t>
  </si>
  <si>
    <t>11.32pm</t>
  </si>
  <si>
    <t>11.41pm</t>
  </si>
  <si>
    <t>0.13am</t>
  </si>
  <si>
    <t>count</t>
  </si>
  <si>
    <t>2am</t>
  </si>
  <si>
    <t>8pm</t>
  </si>
  <si>
    <t>5am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</si>
</sst>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Arial Narrow"/>
      <family val="2"/>
    </font>
    <font>
      <sz val="6"/>
      <name val="Arial Narrow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95"/>
  <sheetViews>
    <sheetView tabSelected="1" view="pageLayout" topLeftCell="A27" zoomScale="180" zoomScaleNormal="110" zoomScalePageLayoutView="180" workbookViewId="0">
      <selection activeCell="H27" sqref="H27:I27"/>
    </sheetView>
  </sheetViews>
  <sheetFormatPr defaultRowHeight="8.25" x14ac:dyDescent="0.15"/>
  <cols>
    <col min="1" max="1" width="4.5703125" style="1" bestFit="1" customWidth="1"/>
    <col min="2" max="2" width="4.42578125" style="1" bestFit="1" customWidth="1"/>
    <col min="3" max="3" width="5.42578125" style="1" bestFit="1" customWidth="1"/>
    <col min="4" max="4" width="11.28515625" style="2" customWidth="1"/>
    <col min="5" max="5" width="4.85546875" style="1" bestFit="1" customWidth="1"/>
    <col min="6" max="6" width="7" style="1" bestFit="1" customWidth="1"/>
    <col min="7" max="7" width="10.5703125" style="1" customWidth="1"/>
    <col min="8" max="8" width="4.140625" style="1" bestFit="1" customWidth="1"/>
    <col min="9" max="9" width="5.5703125" style="1" bestFit="1" customWidth="1"/>
    <col min="10" max="10" width="9.28515625" style="1" customWidth="1"/>
    <col min="11" max="11" width="5.140625" style="1" bestFit="1" customWidth="1"/>
    <col min="12" max="12" width="4.42578125" style="1" bestFit="1" customWidth="1"/>
    <col min="13" max="13" width="9.5703125" style="1" customWidth="1"/>
    <col min="14" max="14" width="4.42578125" style="1" bestFit="1" customWidth="1"/>
    <col min="15" max="15" width="4.85546875" style="1" bestFit="1" customWidth="1"/>
    <col min="16" max="16" width="9.28515625" style="1" customWidth="1"/>
    <col min="17" max="17" width="4.5703125" style="1" bestFit="1" customWidth="1"/>
    <col min="18" max="18" width="9.28515625" style="1" bestFit="1" customWidth="1"/>
    <col min="19" max="19" width="10" style="1" customWidth="1"/>
    <col min="20" max="20" width="5.42578125" style="1" bestFit="1" customWidth="1"/>
    <col min="21" max="21" width="4.85546875" style="1" bestFit="1" customWidth="1"/>
    <col min="22" max="22" width="10.7109375" style="1" customWidth="1"/>
    <col min="23" max="23" width="3.85546875" style="1" bestFit="1" customWidth="1"/>
    <col min="24" max="24" width="4.42578125" style="1" bestFit="1" customWidth="1"/>
    <col min="25" max="25" width="11.28515625" style="1" customWidth="1"/>
    <col min="26" max="26" width="4.42578125" style="1" bestFit="1" customWidth="1"/>
    <col min="27" max="27" width="5" style="1" bestFit="1" customWidth="1"/>
    <col min="28" max="28" width="10.140625" style="1" customWidth="1"/>
    <col min="29" max="29" width="5.140625" style="1" bestFit="1" customWidth="1"/>
    <col min="30" max="30" width="3.140625" style="1" bestFit="1" customWidth="1"/>
    <col min="31" max="31" width="9.28515625" style="1" customWidth="1"/>
    <col min="32" max="32" width="4.7109375" style="1" bestFit="1" customWidth="1"/>
    <col min="33" max="33" width="5.140625" style="1" bestFit="1" customWidth="1"/>
    <col min="34" max="34" width="10.7109375" style="1" customWidth="1"/>
    <col min="35" max="35" width="5.42578125" style="1" bestFit="1" customWidth="1"/>
    <col min="36" max="36" width="4.5703125" style="1" bestFit="1" customWidth="1"/>
    <col min="37" max="37" width="11.140625" style="1" customWidth="1"/>
    <col min="38" max="38" width="4.42578125" style="1" bestFit="1" customWidth="1"/>
    <col min="39" max="39" width="5.28515625" style="1" bestFit="1" customWidth="1"/>
    <col min="40" max="40" width="11.85546875" style="1" customWidth="1"/>
    <col min="41" max="41" width="5.42578125" style="1" bestFit="1" customWidth="1"/>
    <col min="42" max="42" width="7" style="1" bestFit="1" customWidth="1"/>
    <col min="43" max="43" width="10.5703125" style="1" customWidth="1"/>
    <col min="44" max="44" width="4.42578125" style="1" bestFit="1" customWidth="1"/>
    <col min="45" max="45" width="4.85546875" style="1" bestFit="1" customWidth="1"/>
    <col min="46" max="46" width="12.28515625" style="1" customWidth="1"/>
    <col min="47" max="47" width="5.140625" style="1" bestFit="1" customWidth="1"/>
    <col min="48" max="48" width="4.140625" style="1" bestFit="1" customWidth="1"/>
    <col min="49" max="49" width="18.5703125" style="1" customWidth="1"/>
    <col min="50" max="50" width="4.85546875" style="1" bestFit="1" customWidth="1"/>
    <col min="51" max="51" width="9.28515625" style="1" bestFit="1" customWidth="1"/>
    <col min="52" max="52" width="15.28515625" style="1" customWidth="1"/>
    <col min="53" max="53" width="5.42578125" style="1" bestFit="1" customWidth="1"/>
    <col min="54" max="54" width="4.5703125" style="1" bestFit="1" customWidth="1"/>
    <col min="55" max="55" width="12.5703125" style="1" customWidth="1"/>
    <col min="56" max="56" width="3.140625" style="1" bestFit="1" customWidth="1"/>
    <col min="57" max="57" width="5" style="1" bestFit="1" customWidth="1"/>
    <col min="58" max="58" width="11.5703125" style="1" customWidth="1"/>
    <col min="59" max="59" width="4.140625" style="1" bestFit="1" customWidth="1"/>
    <col min="60" max="60" width="4.85546875" style="1" bestFit="1" customWidth="1"/>
    <col min="61" max="61" width="17.140625" style="1" customWidth="1"/>
    <col min="62" max="62" width="3.85546875" style="1" bestFit="1" customWidth="1"/>
    <col min="63" max="63" width="4.42578125" style="1" bestFit="1" customWidth="1"/>
    <col min="64" max="64" width="12.7109375" style="1" customWidth="1"/>
    <col min="65" max="65" width="5.140625" style="1" bestFit="1" customWidth="1"/>
    <col min="66" max="66" width="4.42578125" style="1" bestFit="1" customWidth="1"/>
    <col min="67" max="67" width="15.140625" style="1" customWidth="1"/>
    <col min="68" max="68" width="4.5703125" style="1" bestFit="1" customWidth="1"/>
    <col min="69" max="69" width="5.140625" style="1" bestFit="1" customWidth="1"/>
    <col min="70" max="70" width="18" style="1" customWidth="1"/>
    <col min="71" max="71" width="5.42578125" style="1" bestFit="1" customWidth="1"/>
    <col min="72" max="72" width="4.7109375" style="1" bestFit="1" customWidth="1"/>
    <col min="73" max="73" width="29" style="1" customWidth="1"/>
    <col min="74" max="74" width="7" style="1" bestFit="1" customWidth="1"/>
    <col min="75" max="75" width="4.42578125" style="1" bestFit="1" customWidth="1"/>
    <col min="76" max="76" width="17.85546875" style="1" customWidth="1"/>
    <col min="77" max="77" width="5.42578125" style="1" bestFit="1" customWidth="1"/>
    <col min="78" max="78" width="4.85546875" style="1" bestFit="1" customWidth="1"/>
    <col min="79" max="79" width="21.42578125" style="1" customWidth="1"/>
    <col min="80" max="80" width="5.28515625" style="1" bestFit="1" customWidth="1"/>
    <col min="81" max="81" width="5.140625" style="1" bestFit="1" customWidth="1"/>
    <col min="82" max="82" width="16.5703125" style="1" customWidth="1"/>
    <col min="83" max="83" width="4.42578125" style="1" bestFit="1" customWidth="1"/>
    <col min="84" max="84" width="4.140625" style="1" bestFit="1" customWidth="1"/>
    <col min="85" max="85" width="15.42578125" style="1" customWidth="1"/>
    <col min="86" max="86" width="9.28515625" style="1" bestFit="1" customWidth="1"/>
    <col min="87" max="87" width="5.42578125" style="1" bestFit="1" customWidth="1"/>
    <col min="88" max="88" width="17.42578125" style="1" customWidth="1"/>
    <col min="89" max="89" width="4.85546875" style="1" bestFit="1" customWidth="1"/>
    <col min="90" max="90" width="4.5703125" style="1" bestFit="1" customWidth="1"/>
    <col min="91" max="91" width="15.42578125" style="1" customWidth="1"/>
    <col min="92" max="92" width="4.85546875" style="1" bestFit="1" customWidth="1"/>
    <col min="93" max="93" width="3.85546875" style="1" bestFit="1" customWidth="1"/>
    <col min="94" max="94" width="16" style="1" customWidth="1"/>
    <col min="95" max="95" width="4.140625" style="1" bestFit="1" customWidth="1"/>
    <col min="96" max="96" width="4.42578125" style="1" bestFit="1" customWidth="1"/>
    <col min="97" max="97" width="17.7109375" style="1" customWidth="1"/>
    <col min="98" max="98" width="4.5703125" style="1" bestFit="1" customWidth="1"/>
    <col min="99" max="99" width="4.7109375" style="1" bestFit="1" customWidth="1"/>
    <col min="100" max="100" width="26" style="1" customWidth="1"/>
    <col min="101" max="101" width="5.140625" style="1" bestFit="1" customWidth="1"/>
    <col min="102" max="102" width="5.42578125" style="1" bestFit="1" customWidth="1"/>
    <col min="103" max="103" width="22.5703125" style="1" customWidth="1"/>
    <col min="104" max="104" width="5" style="1" bestFit="1" customWidth="1"/>
    <col min="105" max="105" width="5.140625" style="1" bestFit="1" customWidth="1"/>
    <col min="106" max="106" width="24" style="1" customWidth="1"/>
    <col min="107" max="107" width="3.140625" style="1" bestFit="1" customWidth="1"/>
    <col min="108" max="108" width="4.42578125" style="1" bestFit="1" customWidth="1"/>
    <col min="109" max="109" width="18" style="1" customWidth="1"/>
    <col min="110" max="111" width="7.42578125" style="1" bestFit="1" customWidth="1"/>
    <col min="112" max="112" width="19" style="1" customWidth="1"/>
    <col min="113" max="113" width="5.7109375" style="1" bestFit="1" customWidth="1"/>
    <col min="114" max="114" width="10.5703125" style="1" bestFit="1" customWidth="1"/>
    <col min="115" max="115" width="14.42578125" style="1" customWidth="1"/>
    <col min="116" max="116" width="5.7109375" style="1" bestFit="1" customWidth="1"/>
    <col min="117" max="117" width="10.28515625" style="1" bestFit="1" customWidth="1"/>
    <col min="118" max="118" width="18.140625" style="1" customWidth="1"/>
    <col min="119" max="119" width="5.7109375" style="1" bestFit="1" customWidth="1"/>
    <col min="120" max="120" width="10.42578125" style="1" bestFit="1" customWidth="1"/>
    <col min="121" max="121" width="21" style="1" customWidth="1"/>
    <col min="122" max="122" width="5.7109375" style="1" bestFit="1" customWidth="1"/>
    <col min="123" max="123" width="10.85546875" style="1" bestFit="1" customWidth="1"/>
    <col min="124" max="124" width="33.7109375" style="1" customWidth="1"/>
    <col min="125" max="125" width="5.5703125" style="1" bestFit="1" customWidth="1"/>
    <col min="126" max="126" width="7.5703125" style="1" bestFit="1" customWidth="1"/>
    <col min="127" max="127" width="20.28515625" style="1" customWidth="1"/>
    <col min="128" max="128" width="5.5703125" style="1" bestFit="1" customWidth="1"/>
    <col min="129" max="129" width="7.7109375" style="1" bestFit="1" customWidth="1"/>
    <col min="130" max="130" width="32.7109375" style="1" customWidth="1"/>
    <col min="131" max="131" width="7.7109375" style="1" bestFit="1" customWidth="1"/>
    <col min="132" max="132" width="7.5703125" style="1" bestFit="1" customWidth="1"/>
    <col min="133" max="133" width="22.140625" style="1" customWidth="1"/>
    <col min="134" max="134" width="6.7109375" style="1" bestFit="1" customWidth="1"/>
    <col min="135" max="135" width="3.28515625" style="1" bestFit="1" customWidth="1"/>
    <col min="136" max="136" width="31.42578125" style="1" customWidth="1"/>
    <col min="137" max="137" width="3.5703125" style="1" bestFit="1" customWidth="1"/>
    <col min="138" max="138" width="5.7109375" style="1" bestFit="1" customWidth="1"/>
    <col min="139" max="139" width="19.140625" style="1" customWidth="1"/>
    <col min="140" max="140" width="2.85546875" style="1" bestFit="1" customWidth="1"/>
    <col min="141" max="141" width="5.42578125" style="1" bestFit="1" customWidth="1"/>
    <col min="142" max="142" width="22.42578125" style="1" customWidth="1"/>
    <col min="143" max="143" width="3.42578125" style="1" bestFit="1" customWidth="1"/>
    <col min="144" max="144" width="3.28515625" style="1" bestFit="1" customWidth="1"/>
    <col min="145" max="145" width="17.42578125" style="1" customWidth="1"/>
    <col min="146" max="146" width="5.7109375" style="1" bestFit="1" customWidth="1"/>
    <col min="147" max="147" width="2.85546875" style="1" bestFit="1" customWidth="1"/>
    <col min="148" max="148" width="16.5703125" style="1" customWidth="1"/>
    <col min="149" max="149" width="6" style="1" bestFit="1" customWidth="1"/>
    <col min="150" max="150" width="5.42578125" style="1" bestFit="1" customWidth="1"/>
    <col min="151" max="151" width="15.85546875" style="1" customWidth="1"/>
    <col min="152" max="152" width="3.42578125" style="1" bestFit="1" customWidth="1"/>
    <col min="153" max="153" width="5.7109375" style="1" bestFit="1" customWidth="1"/>
    <col min="154" max="154" width="4.5703125" style="1" bestFit="1" customWidth="1"/>
    <col min="155" max="157" width="6.7109375" style="1" bestFit="1" customWidth="1"/>
    <col min="158" max="158" width="4.85546875" style="1" bestFit="1" customWidth="1"/>
    <col min="159" max="159" width="9.140625" style="1"/>
    <col min="160" max="160" width="6.28515625" style="1" bestFit="1" customWidth="1"/>
    <col min="161" max="16384" width="9.140625" style="1"/>
  </cols>
  <sheetData>
    <row r="1" spans="1:160" x14ac:dyDescent="0.15">
      <c r="A1" s="10">
        <v>8001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>
        <f>COUNT(B1:EW1)/2</f>
        <v>0</v>
      </c>
      <c r="EY1" s="10">
        <f>FLOOR(100*EX1/$EX$95,1)</f>
        <v>0</v>
      </c>
      <c r="EZ1" s="10">
        <v>8001</v>
      </c>
      <c r="FA1" s="10"/>
      <c r="FB1" s="10"/>
      <c r="FC1" s="10"/>
      <c r="FD1" s="1" t="s">
        <v>28</v>
      </c>
    </row>
    <row r="2" spans="1:160" x14ac:dyDescent="0.15">
      <c r="A2" s="10">
        <v>8002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>
        <f t="shared" ref="EX2:EX65" si="0">COUNT(B2:EW2)/2</f>
        <v>0</v>
      </c>
      <c r="EY2" s="10">
        <f t="shared" ref="EY2:EY65" si="1">FLOOR(100*EX2/$EX$95,1)</f>
        <v>0</v>
      </c>
      <c r="EZ2" s="10">
        <v>8002</v>
      </c>
      <c r="FA2" s="10"/>
      <c r="FB2" s="10"/>
      <c r="FC2" s="10"/>
      <c r="FD2" s="2" t="s">
        <v>179</v>
      </c>
    </row>
    <row r="3" spans="1:160" x14ac:dyDescent="0.15">
      <c r="A3" s="10">
        <v>8003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>
        <f t="shared" si="0"/>
        <v>0</v>
      </c>
      <c r="EY3" s="10">
        <f t="shared" si="1"/>
        <v>0</v>
      </c>
      <c r="EZ3" s="10">
        <v>8003</v>
      </c>
      <c r="FA3" s="10"/>
      <c r="FB3" s="10"/>
      <c r="FC3" s="10"/>
    </row>
    <row r="4" spans="1:160" x14ac:dyDescent="0.15">
      <c r="A4" s="10">
        <v>8004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>
        <f t="shared" si="0"/>
        <v>0</v>
      </c>
      <c r="EY4" s="10">
        <f t="shared" si="1"/>
        <v>0</v>
      </c>
      <c r="EZ4" s="10">
        <v>8004</v>
      </c>
      <c r="FA4" s="10"/>
      <c r="FB4" s="10"/>
      <c r="FC4" s="10"/>
    </row>
    <row r="5" spans="1:160" x14ac:dyDescent="0.15">
      <c r="A5" s="10">
        <v>8005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>
        <f t="shared" si="0"/>
        <v>0</v>
      </c>
      <c r="EY5" s="10">
        <f t="shared" si="1"/>
        <v>0</v>
      </c>
      <c r="EZ5" s="10">
        <v>8005</v>
      </c>
      <c r="FA5" s="10"/>
      <c r="FB5" s="10"/>
      <c r="FC5" s="10"/>
    </row>
    <row r="6" spans="1:160" x14ac:dyDescent="0.15">
      <c r="A6" s="10">
        <v>8006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>
        <f t="shared" si="0"/>
        <v>0</v>
      </c>
      <c r="EY6" s="10">
        <f t="shared" si="1"/>
        <v>0</v>
      </c>
      <c r="EZ6" s="10">
        <v>8006</v>
      </c>
      <c r="FA6" s="10"/>
      <c r="FB6" s="10"/>
      <c r="FC6" s="10"/>
    </row>
    <row r="7" spans="1:160" x14ac:dyDescent="0.15">
      <c r="A7" s="10">
        <v>8007</v>
      </c>
      <c r="B7" s="10">
        <v>3</v>
      </c>
      <c r="C7" s="10">
        <v>1</v>
      </c>
      <c r="D7" s="7"/>
      <c r="E7" s="10">
        <v>2</v>
      </c>
      <c r="F7" s="10">
        <v>1</v>
      </c>
      <c r="G7" s="10"/>
      <c r="H7" s="10">
        <v>2</v>
      </c>
      <c r="I7" s="10">
        <v>2</v>
      </c>
      <c r="J7" s="10"/>
      <c r="K7" s="10">
        <v>4</v>
      </c>
      <c r="L7" s="10">
        <v>1</v>
      </c>
      <c r="M7" s="10"/>
      <c r="N7" s="10">
        <v>1</v>
      </c>
      <c r="O7" s="10">
        <v>2</v>
      </c>
      <c r="P7" s="10"/>
      <c r="Q7" s="10">
        <v>3</v>
      </c>
      <c r="R7" s="10">
        <v>2</v>
      </c>
      <c r="S7" s="10"/>
      <c r="T7" s="10">
        <v>3</v>
      </c>
      <c r="U7" s="10">
        <v>0</v>
      </c>
      <c r="V7" s="10"/>
      <c r="W7" s="10">
        <v>4</v>
      </c>
      <c r="X7" s="10">
        <v>1</v>
      </c>
      <c r="Y7" s="10"/>
      <c r="Z7" s="10"/>
      <c r="AA7" s="10"/>
      <c r="AB7" s="10"/>
      <c r="AC7" s="10">
        <v>0</v>
      </c>
      <c r="AD7" s="10">
        <v>2</v>
      </c>
      <c r="AE7" s="10"/>
      <c r="AF7" s="10">
        <v>0</v>
      </c>
      <c r="AG7" s="10">
        <v>1</v>
      </c>
      <c r="AH7" s="10"/>
      <c r="AI7" s="10">
        <v>4</v>
      </c>
      <c r="AJ7" s="10">
        <v>1</v>
      </c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>
        <f t="shared" si="0"/>
        <v>11</v>
      </c>
      <c r="EY7" s="10">
        <f t="shared" si="1"/>
        <v>21</v>
      </c>
      <c r="EZ7" s="10">
        <v>8007</v>
      </c>
      <c r="FA7" s="10" t="s">
        <v>152</v>
      </c>
      <c r="FB7" s="10" t="s">
        <v>171</v>
      </c>
      <c r="FC7" s="10">
        <v>23</v>
      </c>
    </row>
    <row r="8" spans="1:160" x14ac:dyDescent="0.15">
      <c r="A8" s="10">
        <v>8008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>
        <f t="shared" si="0"/>
        <v>0</v>
      </c>
      <c r="EY8" s="10">
        <f t="shared" si="1"/>
        <v>0</v>
      </c>
      <c r="EZ8" s="10">
        <v>8008</v>
      </c>
      <c r="FA8" s="10"/>
      <c r="FB8" s="10"/>
      <c r="FC8" s="10"/>
    </row>
    <row r="9" spans="1:160" x14ac:dyDescent="0.15">
      <c r="A9" s="10">
        <v>8009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>
        <f t="shared" si="0"/>
        <v>0</v>
      </c>
      <c r="EY9" s="10">
        <f t="shared" si="1"/>
        <v>0</v>
      </c>
      <c r="EZ9" s="10">
        <v>8009</v>
      </c>
      <c r="FA9" s="10"/>
      <c r="FB9" s="10"/>
      <c r="FC9" s="10"/>
    </row>
    <row r="10" spans="1:160" x14ac:dyDescent="0.15">
      <c r="A10" s="10">
        <v>8010</v>
      </c>
      <c r="B10" s="10">
        <v>2</v>
      </c>
      <c r="C10" s="10">
        <v>1</v>
      </c>
      <c r="D10" s="10"/>
      <c r="E10" s="10">
        <v>0</v>
      </c>
      <c r="F10" s="10">
        <v>2</v>
      </c>
      <c r="G10" s="10"/>
      <c r="H10" s="10">
        <v>3</v>
      </c>
      <c r="I10" s="10">
        <v>1</v>
      </c>
      <c r="J10" s="10"/>
      <c r="K10" s="10">
        <v>3</v>
      </c>
      <c r="L10" s="10">
        <v>1</v>
      </c>
      <c r="M10" s="10"/>
      <c r="N10" s="10">
        <v>0</v>
      </c>
      <c r="O10" s="10">
        <v>1</v>
      </c>
      <c r="P10" s="10"/>
      <c r="Q10" s="10">
        <v>2</v>
      </c>
      <c r="R10" s="10">
        <v>0</v>
      </c>
      <c r="S10" s="10"/>
      <c r="T10" s="10">
        <v>2</v>
      </c>
      <c r="U10" s="10">
        <v>1</v>
      </c>
      <c r="V10" s="10"/>
      <c r="W10" s="10">
        <v>3</v>
      </c>
      <c r="X10" s="10">
        <v>1</v>
      </c>
      <c r="Y10" s="10"/>
      <c r="Z10" s="10">
        <v>0</v>
      </c>
      <c r="AA10" s="10">
        <v>2</v>
      </c>
      <c r="AB10" s="10"/>
      <c r="AC10" s="10">
        <v>2</v>
      </c>
      <c r="AD10" s="10">
        <v>2</v>
      </c>
      <c r="AE10" s="10"/>
      <c r="AF10" s="10">
        <v>2</v>
      </c>
      <c r="AG10" s="10">
        <v>1</v>
      </c>
      <c r="AH10" s="10"/>
      <c r="AI10" s="10">
        <v>3</v>
      </c>
      <c r="AJ10" s="10">
        <v>0</v>
      </c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>
        <f t="shared" si="0"/>
        <v>12</v>
      </c>
      <c r="EY10" s="10">
        <f t="shared" si="1"/>
        <v>23</v>
      </c>
      <c r="EZ10" s="10">
        <v>8010</v>
      </c>
      <c r="FA10" s="10" t="s">
        <v>87</v>
      </c>
      <c r="FB10" s="10" t="s">
        <v>88</v>
      </c>
      <c r="FC10" s="10">
        <v>1</v>
      </c>
    </row>
    <row r="11" spans="1:160" x14ac:dyDescent="0.15">
      <c r="A11" s="10">
        <v>8011</v>
      </c>
      <c r="B11" s="10">
        <v>2</v>
      </c>
      <c r="C11" s="10">
        <v>0</v>
      </c>
      <c r="D11" s="7"/>
      <c r="E11" s="10"/>
      <c r="F11" s="10"/>
      <c r="G11" s="10"/>
      <c r="H11" s="10"/>
      <c r="I11" s="10"/>
      <c r="J11" s="10"/>
      <c r="K11" s="10">
        <v>1</v>
      </c>
      <c r="L11" s="10">
        <v>0</v>
      </c>
      <c r="M11" s="10"/>
      <c r="N11" s="10">
        <v>0</v>
      </c>
      <c r="O11" s="10">
        <v>0</v>
      </c>
      <c r="P11" s="10"/>
      <c r="Q11" s="10"/>
      <c r="R11" s="10"/>
      <c r="S11" s="10"/>
      <c r="T11" s="10"/>
      <c r="U11" s="10"/>
      <c r="V11" s="10"/>
      <c r="W11" s="10">
        <v>1</v>
      </c>
      <c r="X11" s="10">
        <v>2</v>
      </c>
      <c r="Y11" s="10"/>
      <c r="Z11" s="10"/>
      <c r="AA11" s="10"/>
      <c r="AB11" s="10"/>
      <c r="AC11" s="10">
        <v>1</v>
      </c>
      <c r="AD11" s="10">
        <v>1</v>
      </c>
      <c r="AE11" s="10"/>
      <c r="AF11" s="10">
        <v>0</v>
      </c>
      <c r="AG11" s="10">
        <v>0</v>
      </c>
      <c r="AH11" s="10"/>
      <c r="AI11" s="10"/>
      <c r="AJ11" s="10"/>
      <c r="AK11" s="10"/>
      <c r="AL11" s="10">
        <v>1</v>
      </c>
      <c r="AM11" s="10">
        <v>1</v>
      </c>
      <c r="AN11" s="10"/>
      <c r="AO11" s="10">
        <v>2</v>
      </c>
      <c r="AP11" s="10">
        <v>2</v>
      </c>
      <c r="AQ11" s="10"/>
      <c r="AR11" s="10"/>
      <c r="AS11" s="10"/>
      <c r="AT11" s="10"/>
      <c r="AU11" s="10">
        <v>3</v>
      </c>
      <c r="AV11" s="10">
        <v>2</v>
      </c>
      <c r="AW11" s="10"/>
      <c r="AX11" s="10"/>
      <c r="AY11" s="10"/>
      <c r="AZ11" s="10"/>
      <c r="BA11" s="10">
        <v>3</v>
      </c>
      <c r="BB11" s="10">
        <v>0</v>
      </c>
      <c r="BC11" s="10"/>
      <c r="BD11" s="10"/>
      <c r="BE11" s="10"/>
      <c r="BF11" s="10"/>
      <c r="BG11" s="10">
        <v>0</v>
      </c>
      <c r="BH11" s="10">
        <v>0</v>
      </c>
      <c r="BI11" s="10"/>
      <c r="BJ11" s="10"/>
      <c r="BK11" s="10"/>
      <c r="BL11" s="10"/>
      <c r="BM11" s="10">
        <v>2</v>
      </c>
      <c r="BN11" s="10">
        <v>0</v>
      </c>
      <c r="BO11" s="10"/>
      <c r="BP11" s="10">
        <v>1</v>
      </c>
      <c r="BQ11" s="10">
        <v>1</v>
      </c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>
        <f t="shared" si="0"/>
        <v>13</v>
      </c>
      <c r="EY11" s="10">
        <f t="shared" si="1"/>
        <v>25</v>
      </c>
      <c r="EZ11" s="10">
        <v>8011</v>
      </c>
      <c r="FA11" s="10" t="s">
        <v>95</v>
      </c>
      <c r="FB11" s="10" t="s">
        <v>153</v>
      </c>
      <c r="FC11" s="10">
        <v>8</v>
      </c>
    </row>
    <row r="12" spans="1:160" x14ac:dyDescent="0.15">
      <c r="A12" s="10">
        <v>8012</v>
      </c>
      <c r="B12" s="10"/>
      <c r="C12" s="10"/>
      <c r="D12" s="10"/>
      <c r="E12" s="10">
        <v>1</v>
      </c>
      <c r="F12" s="10">
        <v>3</v>
      </c>
      <c r="G12" s="10"/>
      <c r="H12" s="10">
        <v>1</v>
      </c>
      <c r="I12" s="10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1</v>
      </c>
      <c r="U12" s="10">
        <v>0</v>
      </c>
      <c r="V12" s="10"/>
      <c r="W12" s="10">
        <v>2</v>
      </c>
      <c r="X12" s="10">
        <v>0</v>
      </c>
      <c r="Y12" s="10"/>
      <c r="Z12" s="7">
        <v>2</v>
      </c>
      <c r="AA12" s="10">
        <v>3</v>
      </c>
      <c r="AB12" s="10"/>
      <c r="AC12" s="10">
        <v>3</v>
      </c>
      <c r="AD12" s="10">
        <v>2</v>
      </c>
      <c r="AE12" s="10"/>
      <c r="AF12" s="10">
        <v>2</v>
      </c>
      <c r="AG12" s="10">
        <v>0</v>
      </c>
      <c r="AH12" s="10"/>
      <c r="AI12" s="10">
        <v>1</v>
      </c>
      <c r="AJ12" s="10">
        <v>1</v>
      </c>
      <c r="AK12" s="10"/>
      <c r="AL12" s="10">
        <v>4</v>
      </c>
      <c r="AM12" s="10">
        <v>2</v>
      </c>
      <c r="AN12" s="10"/>
      <c r="AO12" s="10"/>
      <c r="AP12" s="10"/>
      <c r="AQ12" s="10"/>
      <c r="AR12" s="10">
        <v>3</v>
      </c>
      <c r="AS12" s="10">
        <v>2</v>
      </c>
      <c r="AT12" s="10"/>
      <c r="AU12" s="10">
        <v>3</v>
      </c>
      <c r="AV12" s="10">
        <v>1</v>
      </c>
      <c r="AW12" s="10"/>
      <c r="AX12" s="10"/>
      <c r="AY12" s="10"/>
      <c r="AZ12" s="10"/>
      <c r="BA12" s="10">
        <v>0</v>
      </c>
      <c r="BB12" s="10">
        <v>1</v>
      </c>
      <c r="BC12" s="10"/>
      <c r="BD12" s="10">
        <v>2</v>
      </c>
      <c r="BE12" s="10">
        <v>2</v>
      </c>
      <c r="BF12" s="10"/>
      <c r="BG12" s="10">
        <v>3</v>
      </c>
      <c r="BH12" s="10">
        <v>1</v>
      </c>
      <c r="BI12" s="10"/>
      <c r="BJ12" s="10">
        <v>1</v>
      </c>
      <c r="BK12" s="10">
        <v>0</v>
      </c>
      <c r="BL12" s="10"/>
      <c r="BM12" s="10">
        <v>3</v>
      </c>
      <c r="BN12" s="10">
        <v>4</v>
      </c>
      <c r="BO12" s="10"/>
      <c r="BP12" s="10">
        <v>1</v>
      </c>
      <c r="BQ12" s="10">
        <v>3</v>
      </c>
      <c r="BR12" s="10"/>
      <c r="BS12" s="10">
        <v>2</v>
      </c>
      <c r="BT12" s="10">
        <v>1</v>
      </c>
      <c r="BU12" s="10"/>
      <c r="BV12" s="10">
        <v>3</v>
      </c>
      <c r="BW12" s="10">
        <v>2</v>
      </c>
      <c r="BX12" s="10"/>
      <c r="BY12" s="10">
        <v>1</v>
      </c>
      <c r="BZ12" s="10">
        <v>2</v>
      </c>
      <c r="CA12" s="10"/>
      <c r="CB12" s="10">
        <v>0</v>
      </c>
      <c r="CC12" s="10">
        <v>3</v>
      </c>
      <c r="CD12" s="10"/>
      <c r="CE12" s="10">
        <v>1</v>
      </c>
      <c r="CF12" s="10">
        <v>0</v>
      </c>
      <c r="CG12" s="10"/>
      <c r="CH12" s="10">
        <v>1</v>
      </c>
      <c r="CI12" s="10">
        <v>2</v>
      </c>
      <c r="CJ12" s="10"/>
      <c r="CK12" s="10">
        <v>2</v>
      </c>
      <c r="CL12" s="10">
        <v>4</v>
      </c>
      <c r="CM12" s="10"/>
      <c r="CN12" s="10">
        <v>2</v>
      </c>
      <c r="CO12" s="10">
        <v>3</v>
      </c>
      <c r="CP12" s="10"/>
      <c r="CQ12" s="10"/>
      <c r="CR12" s="10"/>
      <c r="CS12" s="10"/>
      <c r="CT12" s="10">
        <v>1</v>
      </c>
      <c r="CU12" s="10">
        <v>4</v>
      </c>
      <c r="CV12" s="10"/>
      <c r="CW12" s="10">
        <v>1</v>
      </c>
      <c r="CX12" s="10">
        <v>2</v>
      </c>
      <c r="CY12" s="10"/>
      <c r="CZ12" s="10">
        <v>4</v>
      </c>
      <c r="DA12" s="10">
        <v>3</v>
      </c>
      <c r="DB12" s="10"/>
      <c r="DC12" s="10">
        <v>2</v>
      </c>
      <c r="DD12" s="10">
        <v>0</v>
      </c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>
        <f t="shared" si="0"/>
        <v>29</v>
      </c>
      <c r="EY12" s="10">
        <f t="shared" si="1"/>
        <v>56</v>
      </c>
      <c r="EZ12" s="10">
        <v>8012</v>
      </c>
      <c r="FA12" s="10" t="s">
        <v>95</v>
      </c>
      <c r="FB12" s="10" t="s">
        <v>93</v>
      </c>
      <c r="FC12" s="10">
        <v>4</v>
      </c>
    </row>
    <row r="13" spans="1:160" x14ac:dyDescent="0.15">
      <c r="A13" s="10">
        <v>8013</v>
      </c>
      <c r="B13" s="10">
        <v>3</v>
      </c>
      <c r="C13" s="10">
        <v>0</v>
      </c>
      <c r="D13" s="10"/>
      <c r="E13" s="10">
        <v>1</v>
      </c>
      <c r="F13" s="10">
        <v>2</v>
      </c>
      <c r="G13" s="10"/>
      <c r="H13" s="10">
        <v>1</v>
      </c>
      <c r="I13" s="10">
        <v>1</v>
      </c>
      <c r="J13" s="10"/>
      <c r="K13" s="10">
        <v>2</v>
      </c>
      <c r="L13" s="10">
        <v>0</v>
      </c>
      <c r="M13" s="10"/>
      <c r="N13" s="10">
        <v>1</v>
      </c>
      <c r="O13" s="10">
        <v>1</v>
      </c>
      <c r="P13" s="10"/>
      <c r="Q13" s="10">
        <v>3</v>
      </c>
      <c r="R13" s="10">
        <v>1</v>
      </c>
      <c r="S13" s="10"/>
      <c r="T13" s="10">
        <v>2</v>
      </c>
      <c r="U13" s="10">
        <v>0</v>
      </c>
      <c r="V13" s="10"/>
      <c r="W13" s="10">
        <v>3</v>
      </c>
      <c r="X13" s="10">
        <v>0</v>
      </c>
      <c r="Y13" s="10"/>
      <c r="Z13" s="10">
        <v>1</v>
      </c>
      <c r="AA13" s="10">
        <v>3</v>
      </c>
      <c r="AB13" s="10"/>
      <c r="AC13" s="10"/>
      <c r="AD13" s="10"/>
      <c r="AE13" s="10"/>
      <c r="AF13" s="10">
        <v>1</v>
      </c>
      <c r="AG13" s="10">
        <v>0</v>
      </c>
      <c r="AH13" s="10"/>
      <c r="AI13" s="10">
        <v>2</v>
      </c>
      <c r="AJ13" s="10">
        <v>1</v>
      </c>
      <c r="AK13" s="10"/>
      <c r="AL13" s="10">
        <v>1</v>
      </c>
      <c r="AM13" s="10">
        <v>0</v>
      </c>
      <c r="AN13" s="10"/>
      <c r="AO13" s="10">
        <v>2</v>
      </c>
      <c r="AP13" s="10">
        <v>3</v>
      </c>
      <c r="AQ13" s="10"/>
      <c r="AR13" s="10">
        <v>3</v>
      </c>
      <c r="AS13" s="10">
        <v>0</v>
      </c>
      <c r="AT13" s="10"/>
      <c r="AU13" s="10">
        <v>3</v>
      </c>
      <c r="AV13" s="10">
        <v>3</v>
      </c>
      <c r="AW13" s="10"/>
      <c r="AX13" s="10">
        <v>2</v>
      </c>
      <c r="AY13" s="10">
        <v>1</v>
      </c>
      <c r="AZ13" s="10"/>
      <c r="BA13" s="10">
        <v>1</v>
      </c>
      <c r="BB13" s="10">
        <v>1</v>
      </c>
      <c r="BC13" s="10"/>
      <c r="BD13" s="10">
        <v>2</v>
      </c>
      <c r="BE13" s="10">
        <v>1</v>
      </c>
      <c r="BF13" s="10"/>
      <c r="BG13" s="10">
        <v>0</v>
      </c>
      <c r="BH13" s="10">
        <v>1</v>
      </c>
      <c r="BI13" s="10"/>
      <c r="BJ13" s="10">
        <v>2</v>
      </c>
      <c r="BK13" s="10">
        <v>0</v>
      </c>
      <c r="BL13" s="10"/>
      <c r="BM13" s="10">
        <v>3</v>
      </c>
      <c r="BN13" s="10">
        <v>2</v>
      </c>
      <c r="BO13" s="10"/>
      <c r="BP13" s="10">
        <v>1</v>
      </c>
      <c r="BQ13" s="10">
        <v>2</v>
      </c>
      <c r="BR13" s="10"/>
      <c r="BS13" s="10">
        <v>3</v>
      </c>
      <c r="BT13" s="10">
        <v>1</v>
      </c>
      <c r="BU13" s="10"/>
      <c r="BV13" s="10">
        <v>1</v>
      </c>
      <c r="BW13" s="10">
        <v>2</v>
      </c>
      <c r="BX13" s="10"/>
      <c r="BY13" s="10">
        <v>2</v>
      </c>
      <c r="BZ13" s="10">
        <v>2</v>
      </c>
      <c r="CA13" s="10"/>
      <c r="CB13" s="10">
        <v>1</v>
      </c>
      <c r="CC13" s="10">
        <v>3</v>
      </c>
      <c r="CD13" s="10"/>
      <c r="CE13" s="10">
        <v>2</v>
      </c>
      <c r="CF13" s="10">
        <v>0</v>
      </c>
      <c r="CG13" s="10"/>
      <c r="CH13" s="10">
        <v>1</v>
      </c>
      <c r="CI13" s="10">
        <v>4</v>
      </c>
      <c r="CJ13" s="10"/>
      <c r="CK13" s="10">
        <v>2</v>
      </c>
      <c r="CL13" s="10">
        <v>3</v>
      </c>
      <c r="CM13" s="10"/>
      <c r="CN13" s="10">
        <v>2</v>
      </c>
      <c r="CO13" s="10">
        <v>4</v>
      </c>
      <c r="CP13" s="10"/>
      <c r="CQ13" s="10">
        <v>1</v>
      </c>
      <c r="CR13" s="10">
        <v>2</v>
      </c>
      <c r="CS13" s="10"/>
      <c r="CT13" s="10">
        <v>1</v>
      </c>
      <c r="CU13" s="10">
        <v>0</v>
      </c>
      <c r="CV13" s="10"/>
      <c r="CW13" s="10">
        <v>1</v>
      </c>
      <c r="CX13" s="10">
        <v>3</v>
      </c>
      <c r="CY13" s="10"/>
      <c r="CZ13" s="10">
        <v>3</v>
      </c>
      <c r="DA13" s="10">
        <v>3</v>
      </c>
      <c r="DB13" s="10"/>
      <c r="DC13" s="10">
        <v>1</v>
      </c>
      <c r="DD13" s="10">
        <v>0</v>
      </c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>
        <f t="shared" si="0"/>
        <v>35</v>
      </c>
      <c r="EY13" s="10">
        <f t="shared" si="1"/>
        <v>68</v>
      </c>
      <c r="EZ13" s="10">
        <v>8013</v>
      </c>
      <c r="FA13" s="10" t="s">
        <v>21</v>
      </c>
      <c r="FB13" s="10" t="s">
        <v>93</v>
      </c>
      <c r="FC13" s="10">
        <v>2</v>
      </c>
    </row>
    <row r="14" spans="1:160" x14ac:dyDescent="0.15">
      <c r="A14" s="10">
        <v>8014</v>
      </c>
      <c r="B14" s="10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>
        <f t="shared" si="0"/>
        <v>0</v>
      </c>
      <c r="EY14" s="10">
        <f t="shared" si="1"/>
        <v>0</v>
      </c>
      <c r="EZ14" s="10">
        <v>8014</v>
      </c>
      <c r="FA14" s="10"/>
      <c r="FB14" s="10"/>
      <c r="FC14" s="10"/>
    </row>
    <row r="15" spans="1:160" x14ac:dyDescent="0.15">
      <c r="A15" s="10">
        <v>8015</v>
      </c>
      <c r="B15" s="10"/>
      <c r="C15" s="10"/>
      <c r="D15" s="7"/>
      <c r="E15" s="10">
        <v>0</v>
      </c>
      <c r="F15" s="10">
        <v>2</v>
      </c>
      <c r="G15" s="10"/>
      <c r="H15" s="10"/>
      <c r="I15" s="10"/>
      <c r="J15" s="10"/>
      <c r="K15" s="10">
        <v>2</v>
      </c>
      <c r="L15" s="10">
        <v>1</v>
      </c>
      <c r="M15" s="10"/>
      <c r="N15" s="10">
        <v>2</v>
      </c>
      <c r="O15" s="10">
        <v>1</v>
      </c>
      <c r="P15" s="10"/>
      <c r="Q15" s="10">
        <v>3</v>
      </c>
      <c r="R15" s="10">
        <v>0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>
        <v>1</v>
      </c>
      <c r="AD15" s="10">
        <v>3</v>
      </c>
      <c r="AE15" s="10"/>
      <c r="AF15" s="10">
        <v>1</v>
      </c>
      <c r="AG15" s="10">
        <v>2</v>
      </c>
      <c r="AH15" s="10"/>
      <c r="AI15" s="10">
        <v>2</v>
      </c>
      <c r="AJ15" s="10">
        <v>0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>
        <f t="shared" si="0"/>
        <v>7</v>
      </c>
      <c r="EY15" s="10">
        <f t="shared" si="1"/>
        <v>13</v>
      </c>
      <c r="EZ15" s="10">
        <v>8015</v>
      </c>
      <c r="FA15" s="10" t="s">
        <v>95</v>
      </c>
      <c r="FB15" s="10" t="s">
        <v>150</v>
      </c>
      <c r="FC15" s="10">
        <v>6</v>
      </c>
    </row>
    <row r="16" spans="1:160" x14ac:dyDescent="0.15">
      <c r="A16" s="10">
        <v>8016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>
        <f t="shared" si="0"/>
        <v>0</v>
      </c>
      <c r="EY16" s="10">
        <f t="shared" si="1"/>
        <v>0</v>
      </c>
      <c r="EZ16" s="10">
        <v>8016</v>
      </c>
      <c r="FA16" s="10"/>
      <c r="FB16" s="10"/>
      <c r="FC16" s="10"/>
    </row>
    <row r="17" spans="1:159" x14ac:dyDescent="0.15">
      <c r="A17" s="10">
        <v>8017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>
        <f t="shared" si="0"/>
        <v>0</v>
      </c>
      <c r="EY17" s="10">
        <f t="shared" si="1"/>
        <v>0</v>
      </c>
      <c r="EZ17" s="10">
        <v>8017</v>
      </c>
      <c r="FA17" s="10"/>
      <c r="FB17" s="10"/>
      <c r="FC17" s="10"/>
    </row>
    <row r="18" spans="1:159" x14ac:dyDescent="0.15">
      <c r="A18" s="10">
        <v>8018</v>
      </c>
      <c r="B18" s="10"/>
      <c r="C18" s="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>
        <f t="shared" si="0"/>
        <v>0</v>
      </c>
      <c r="EY18" s="10">
        <f t="shared" si="1"/>
        <v>0</v>
      </c>
      <c r="EZ18" s="10">
        <v>8018</v>
      </c>
      <c r="FA18" s="10"/>
      <c r="FB18" s="10"/>
      <c r="FC18" s="10"/>
    </row>
    <row r="19" spans="1:159" x14ac:dyDescent="0.15">
      <c r="A19" s="10">
        <v>8019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>
        <f t="shared" si="0"/>
        <v>0</v>
      </c>
      <c r="EY19" s="10">
        <f t="shared" si="1"/>
        <v>0</v>
      </c>
      <c r="EZ19" s="10">
        <v>8019</v>
      </c>
      <c r="FA19" s="10"/>
      <c r="FB19" s="10"/>
      <c r="FC19" s="10"/>
    </row>
    <row r="20" spans="1:159" x14ac:dyDescent="0.15">
      <c r="A20" s="10">
        <v>8020</v>
      </c>
      <c r="B20" s="10">
        <v>4</v>
      </c>
      <c r="C20" s="10">
        <v>1</v>
      </c>
      <c r="D20" s="7"/>
      <c r="E20" s="10"/>
      <c r="F20" s="10"/>
      <c r="G20" s="10"/>
      <c r="H20" s="10">
        <v>2</v>
      </c>
      <c r="I20" s="10">
        <v>0</v>
      </c>
      <c r="J20" s="10"/>
      <c r="K20" s="10">
        <v>2</v>
      </c>
      <c r="L20" s="10">
        <v>2</v>
      </c>
      <c r="M20" s="10"/>
      <c r="N20" s="10">
        <v>1</v>
      </c>
      <c r="O20" s="10">
        <v>3</v>
      </c>
      <c r="P20" s="10"/>
      <c r="Q20" s="10">
        <v>1</v>
      </c>
      <c r="R20" s="10">
        <v>1</v>
      </c>
      <c r="S20" s="10"/>
      <c r="T20" s="10">
        <v>4</v>
      </c>
      <c r="U20" s="10">
        <v>0</v>
      </c>
      <c r="V20" s="10"/>
      <c r="W20" s="10">
        <v>3</v>
      </c>
      <c r="X20" s="10">
        <v>2</v>
      </c>
      <c r="Y20" s="10"/>
      <c r="Z20" s="10"/>
      <c r="AA20" s="10"/>
      <c r="AB20" s="10"/>
      <c r="AC20" s="10"/>
      <c r="AD20" s="10"/>
      <c r="AE20" s="10"/>
      <c r="AF20" s="10">
        <v>1</v>
      </c>
      <c r="AG20" s="10">
        <v>1</v>
      </c>
      <c r="AH20" s="10"/>
      <c r="AI20" s="10">
        <v>3</v>
      </c>
      <c r="AJ20" s="10">
        <v>1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>
        <f t="shared" si="0"/>
        <v>9</v>
      </c>
      <c r="EY20" s="10">
        <f t="shared" si="1"/>
        <v>17</v>
      </c>
      <c r="EZ20" s="10">
        <v>8020</v>
      </c>
      <c r="FA20" s="10" t="s">
        <v>95</v>
      </c>
      <c r="FB20" s="10" t="s">
        <v>149</v>
      </c>
      <c r="FC20" s="10">
        <v>5</v>
      </c>
    </row>
    <row r="21" spans="1:159" x14ac:dyDescent="0.15">
      <c r="A21" s="10">
        <v>8021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>
        <f t="shared" si="0"/>
        <v>0</v>
      </c>
      <c r="EY21" s="10">
        <f t="shared" si="1"/>
        <v>0</v>
      </c>
      <c r="EZ21" s="10">
        <v>8021</v>
      </c>
      <c r="FA21" s="10"/>
      <c r="FB21" s="10"/>
      <c r="FC21" s="10"/>
    </row>
    <row r="22" spans="1:159" x14ac:dyDescent="0.15">
      <c r="A22" s="10">
        <v>8022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>
        <f t="shared" si="0"/>
        <v>0</v>
      </c>
      <c r="EY22" s="10">
        <f t="shared" si="1"/>
        <v>0</v>
      </c>
      <c r="EZ22" s="10">
        <v>8022</v>
      </c>
      <c r="FA22" s="10"/>
      <c r="FB22" s="10"/>
      <c r="FC22" s="10"/>
    </row>
    <row r="23" spans="1:159" x14ac:dyDescent="0.15">
      <c r="A23" s="10">
        <v>8023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>
        <f t="shared" si="0"/>
        <v>0</v>
      </c>
      <c r="EY23" s="10">
        <f t="shared" si="1"/>
        <v>0</v>
      </c>
      <c r="EZ23" s="10">
        <v>8023</v>
      </c>
      <c r="FA23" s="10"/>
      <c r="FB23" s="10"/>
      <c r="FC23" s="10"/>
    </row>
    <row r="24" spans="1:159" x14ac:dyDescent="0.15">
      <c r="A24" s="10">
        <v>8024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>
        <f t="shared" si="0"/>
        <v>0</v>
      </c>
      <c r="EY24" s="10">
        <f t="shared" si="1"/>
        <v>0</v>
      </c>
      <c r="EZ24" s="10">
        <v>8024</v>
      </c>
      <c r="FA24" s="10"/>
      <c r="FB24" s="10"/>
      <c r="FC24" s="10"/>
    </row>
    <row r="25" spans="1:159" x14ac:dyDescent="0.15">
      <c r="A25" s="10">
        <v>8025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>
        <f t="shared" si="0"/>
        <v>0</v>
      </c>
      <c r="EY25" s="10">
        <f t="shared" si="1"/>
        <v>0</v>
      </c>
      <c r="EZ25" s="10">
        <v>8025</v>
      </c>
      <c r="FA25" s="10"/>
      <c r="FB25" s="10"/>
      <c r="FC25" s="10"/>
    </row>
    <row r="26" spans="1:159" x14ac:dyDescent="0.15">
      <c r="A26" s="10">
        <v>8026</v>
      </c>
      <c r="B26" s="10">
        <v>3</v>
      </c>
      <c r="C26" s="10">
        <v>4</v>
      </c>
      <c r="D26" s="7"/>
      <c r="E26" s="10"/>
      <c r="F26" s="10"/>
      <c r="G26" s="10"/>
      <c r="H26" s="10"/>
      <c r="I26" s="10"/>
      <c r="J26" s="10"/>
      <c r="K26" s="10"/>
      <c r="L26" s="10"/>
      <c r="M26" s="10"/>
      <c r="N26" s="10">
        <v>4</v>
      </c>
      <c r="O26" s="10">
        <v>3</v>
      </c>
      <c r="P26" s="10"/>
      <c r="Q26" s="10">
        <v>2</v>
      </c>
      <c r="R26" s="10">
        <v>4</v>
      </c>
      <c r="S26" s="10"/>
      <c r="T26" s="10">
        <v>6</v>
      </c>
      <c r="U26" s="10">
        <v>2</v>
      </c>
      <c r="V26" s="10"/>
      <c r="W26" s="10">
        <v>5</v>
      </c>
      <c r="X26" s="10">
        <v>3</v>
      </c>
      <c r="Y26" s="10"/>
      <c r="Z26" s="10">
        <v>2</v>
      </c>
      <c r="AA26" s="10">
        <v>1</v>
      </c>
      <c r="AB26" s="10"/>
      <c r="AC26" s="10">
        <v>3</v>
      </c>
      <c r="AD26" s="10">
        <v>4</v>
      </c>
      <c r="AE26" s="10"/>
      <c r="AF26" s="10">
        <v>2</v>
      </c>
      <c r="AG26" s="10">
        <v>5</v>
      </c>
      <c r="AH26" s="10"/>
      <c r="AI26" s="10">
        <v>5</v>
      </c>
      <c r="AJ26" s="10">
        <v>2</v>
      </c>
      <c r="AK26" s="10"/>
      <c r="AL26" s="10">
        <v>2</v>
      </c>
      <c r="AM26" s="10">
        <v>4</v>
      </c>
      <c r="AN26" s="10"/>
      <c r="AO26" s="10">
        <v>3</v>
      </c>
      <c r="AP26" s="10">
        <v>2</v>
      </c>
      <c r="AQ26" s="10"/>
      <c r="AR26" s="10">
        <v>3</v>
      </c>
      <c r="AS26" s="10">
        <v>4</v>
      </c>
      <c r="AT26" s="10"/>
      <c r="AU26" s="10"/>
      <c r="AV26" s="10"/>
      <c r="AW26" s="10"/>
      <c r="AX26" s="10">
        <v>4</v>
      </c>
      <c r="AY26" s="10">
        <v>3</v>
      </c>
      <c r="AZ26" s="10"/>
      <c r="BA26" s="10">
        <v>5</v>
      </c>
      <c r="BB26" s="10">
        <v>3</v>
      </c>
      <c r="BC26" s="10"/>
      <c r="BD26" s="10">
        <v>5</v>
      </c>
      <c r="BE26" s="10">
        <v>1</v>
      </c>
      <c r="BF26" s="10"/>
      <c r="BG26" s="10">
        <v>3</v>
      </c>
      <c r="BH26" s="10">
        <v>3</v>
      </c>
      <c r="BI26" s="10"/>
      <c r="BJ26" s="10">
        <v>4</v>
      </c>
      <c r="BK26" s="10">
        <v>5</v>
      </c>
      <c r="BL26" s="10"/>
      <c r="BM26" s="10"/>
      <c r="BN26" s="10"/>
      <c r="BO26" s="10"/>
      <c r="BP26" s="10">
        <v>3</v>
      </c>
      <c r="BQ26" s="10">
        <v>1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>
        <v>3</v>
      </c>
      <c r="CC26" s="10">
        <v>3</v>
      </c>
      <c r="CD26" s="10"/>
      <c r="CE26" s="10">
        <v>3</v>
      </c>
      <c r="CF26" s="10">
        <v>4</v>
      </c>
      <c r="CG26" s="10"/>
      <c r="CH26" s="10"/>
      <c r="CI26" s="10"/>
      <c r="CJ26" s="10"/>
      <c r="CK26" s="10">
        <v>3</v>
      </c>
      <c r="CL26" s="10">
        <v>3</v>
      </c>
      <c r="CM26" s="10"/>
      <c r="CN26" s="10">
        <v>3</v>
      </c>
      <c r="CO26" s="10">
        <v>2</v>
      </c>
      <c r="CP26" s="10"/>
      <c r="CQ26" s="10">
        <v>2</v>
      </c>
      <c r="CR26" s="10">
        <v>3</v>
      </c>
      <c r="CS26" s="10"/>
      <c r="CT26" s="10">
        <v>2</v>
      </c>
      <c r="CU26" s="10">
        <v>3</v>
      </c>
      <c r="CV26" s="10"/>
      <c r="CW26" s="10">
        <v>3</v>
      </c>
      <c r="CX26" s="10">
        <v>3</v>
      </c>
      <c r="CY26" s="10"/>
      <c r="CZ26" s="10">
        <v>3</v>
      </c>
      <c r="DA26" s="10">
        <v>1</v>
      </c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>
        <f t="shared" si="0"/>
        <v>26</v>
      </c>
      <c r="EY26" s="10">
        <f t="shared" si="1"/>
        <v>50</v>
      </c>
      <c r="EZ26" s="10">
        <v>8026</v>
      </c>
      <c r="FA26" s="10" t="s">
        <v>152</v>
      </c>
      <c r="FB26" s="10" t="s">
        <v>173</v>
      </c>
      <c r="FC26" s="10">
        <v>25</v>
      </c>
    </row>
    <row r="27" spans="1:159" x14ac:dyDescent="0.15">
      <c r="A27" s="10">
        <v>8027</v>
      </c>
      <c r="B27" s="10">
        <v>2</v>
      </c>
      <c r="C27" s="10">
        <v>0</v>
      </c>
      <c r="D27" s="7"/>
      <c r="E27" s="10"/>
      <c r="F27" s="10"/>
      <c r="G27" s="10"/>
      <c r="H27" s="10"/>
      <c r="I27" s="10"/>
      <c r="J27" s="10"/>
      <c r="K27" s="10">
        <v>2</v>
      </c>
      <c r="L27" s="10">
        <v>0</v>
      </c>
      <c r="M27" s="10"/>
      <c r="N27" s="10">
        <v>1</v>
      </c>
      <c r="O27" s="10">
        <v>1</v>
      </c>
      <c r="P27" s="10"/>
      <c r="Q27" s="10">
        <v>2</v>
      </c>
      <c r="R27" s="10">
        <v>0</v>
      </c>
      <c r="S27" s="10"/>
      <c r="T27" s="10">
        <v>4</v>
      </c>
      <c r="U27" s="10">
        <v>0</v>
      </c>
      <c r="V27" s="10"/>
      <c r="W27" s="10">
        <v>0</v>
      </c>
      <c r="X27" s="10">
        <v>0</v>
      </c>
      <c r="Y27" s="10"/>
      <c r="Z27" s="10">
        <v>1</v>
      </c>
      <c r="AA27" s="10">
        <v>2</v>
      </c>
      <c r="AB27" s="10"/>
      <c r="AC27" s="10">
        <v>2</v>
      </c>
      <c r="AD27" s="10">
        <v>2</v>
      </c>
      <c r="AE27" s="10"/>
      <c r="AF27" s="10">
        <v>1</v>
      </c>
      <c r="AG27" s="10">
        <v>0</v>
      </c>
      <c r="AH27" s="10"/>
      <c r="AI27" s="10">
        <v>2</v>
      </c>
      <c r="AJ27" s="10">
        <v>0</v>
      </c>
      <c r="AK27" s="10"/>
      <c r="AL27" s="10">
        <v>1</v>
      </c>
      <c r="AM27" s="10">
        <v>0</v>
      </c>
      <c r="AN27" s="10"/>
      <c r="AO27" s="10">
        <v>0</v>
      </c>
      <c r="AP27" s="10">
        <v>1</v>
      </c>
      <c r="AQ27" s="10"/>
      <c r="AR27" s="10">
        <v>2</v>
      </c>
      <c r="AS27" s="10">
        <v>0</v>
      </c>
      <c r="AT27" s="10"/>
      <c r="AU27" s="10">
        <v>1</v>
      </c>
      <c r="AV27" s="10">
        <v>1</v>
      </c>
      <c r="AW27" s="10"/>
      <c r="AX27" s="10"/>
      <c r="AY27" s="10"/>
      <c r="AZ27" s="10"/>
      <c r="BA27" s="10">
        <v>2</v>
      </c>
      <c r="BB27" s="10">
        <v>1</v>
      </c>
      <c r="BC27" s="10"/>
      <c r="BD27" s="10">
        <v>2</v>
      </c>
      <c r="BE27" s="10">
        <v>2</v>
      </c>
      <c r="BF27" s="10"/>
      <c r="BG27" s="10">
        <v>0</v>
      </c>
      <c r="BH27" s="10">
        <v>1</v>
      </c>
      <c r="BI27" s="10"/>
      <c r="BJ27" s="10">
        <v>1</v>
      </c>
      <c r="BK27" s="10">
        <v>1</v>
      </c>
      <c r="BL27" s="10"/>
      <c r="BM27" s="10">
        <v>2</v>
      </c>
      <c r="BN27" s="10">
        <v>0</v>
      </c>
      <c r="BO27" s="10"/>
      <c r="BP27" s="10">
        <v>1</v>
      </c>
      <c r="BQ27" s="10">
        <v>1</v>
      </c>
      <c r="BR27" s="10"/>
      <c r="BS27" s="10">
        <v>1</v>
      </c>
      <c r="BT27" s="10">
        <v>0</v>
      </c>
      <c r="BU27" s="10"/>
      <c r="BV27" s="10">
        <v>0</v>
      </c>
      <c r="BW27" s="10">
        <v>1</v>
      </c>
      <c r="BX27" s="10"/>
      <c r="BY27" s="10">
        <v>1</v>
      </c>
      <c r="BZ27" s="10">
        <v>1</v>
      </c>
      <c r="CA27" s="10"/>
      <c r="CB27" s="10">
        <v>0</v>
      </c>
      <c r="CC27" s="10">
        <v>1</v>
      </c>
      <c r="CD27" s="10"/>
      <c r="CE27" s="10"/>
      <c r="CF27" s="10"/>
      <c r="CG27" s="10"/>
      <c r="CH27" s="10">
        <v>0</v>
      </c>
      <c r="CI27" s="10">
        <v>3</v>
      </c>
      <c r="CJ27" s="10"/>
      <c r="CK27" s="10">
        <v>0</v>
      </c>
      <c r="CL27" s="10">
        <v>2</v>
      </c>
      <c r="CM27" s="10"/>
      <c r="CN27" s="10"/>
      <c r="CO27" s="10"/>
      <c r="CP27" s="10"/>
      <c r="CQ27" s="10">
        <v>0</v>
      </c>
      <c r="CR27" s="10">
        <v>1</v>
      </c>
      <c r="CS27" s="10"/>
      <c r="CT27" s="10">
        <v>0</v>
      </c>
      <c r="CU27" s="10">
        <v>1</v>
      </c>
      <c r="CV27" s="10"/>
      <c r="CW27" s="10">
        <v>0</v>
      </c>
      <c r="CX27" s="10">
        <v>1</v>
      </c>
      <c r="CY27" s="10"/>
      <c r="CZ27" s="10">
        <v>2</v>
      </c>
      <c r="DA27" s="10">
        <v>2</v>
      </c>
      <c r="DB27" s="10"/>
      <c r="DC27" s="10">
        <v>2</v>
      </c>
      <c r="DD27" s="10">
        <v>1</v>
      </c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>
        <f t="shared" si="0"/>
        <v>31</v>
      </c>
      <c r="EY27" s="10">
        <f t="shared" si="1"/>
        <v>60</v>
      </c>
      <c r="EZ27" s="10">
        <v>8027</v>
      </c>
      <c r="FA27" s="10" t="s">
        <v>152</v>
      </c>
      <c r="FB27" s="10" t="s">
        <v>169</v>
      </c>
      <c r="FC27" s="10">
        <v>21</v>
      </c>
    </row>
    <row r="28" spans="1:159" x14ac:dyDescent="0.15">
      <c r="A28" s="10">
        <v>8028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>
        <f t="shared" si="0"/>
        <v>0</v>
      </c>
      <c r="EY28" s="10">
        <f t="shared" si="1"/>
        <v>0</v>
      </c>
      <c r="EZ28" s="10">
        <v>8028</v>
      </c>
      <c r="FA28" s="10"/>
      <c r="FB28" s="10"/>
      <c r="FC28" s="10"/>
    </row>
    <row r="29" spans="1:159" x14ac:dyDescent="0.15">
      <c r="A29" s="10">
        <v>8029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>
        <f t="shared" si="0"/>
        <v>0</v>
      </c>
      <c r="EY29" s="10">
        <f t="shared" si="1"/>
        <v>0</v>
      </c>
      <c r="EZ29" s="10">
        <v>8029</v>
      </c>
      <c r="FA29" s="10"/>
      <c r="FB29" s="10"/>
      <c r="FC29" s="10"/>
    </row>
    <row r="30" spans="1:159" x14ac:dyDescent="0.15">
      <c r="A30" s="10">
        <v>8030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>
        <f t="shared" si="0"/>
        <v>0</v>
      </c>
      <c r="EY30" s="10">
        <f t="shared" si="1"/>
        <v>0</v>
      </c>
      <c r="EZ30" s="10">
        <v>8030</v>
      </c>
      <c r="FA30" s="10"/>
      <c r="FB30" s="10"/>
      <c r="FC30" s="10"/>
    </row>
    <row r="31" spans="1:159" x14ac:dyDescent="0.15">
      <c r="A31" s="10">
        <v>8031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>
        <f t="shared" si="0"/>
        <v>0</v>
      </c>
      <c r="EY31" s="10">
        <f t="shared" si="1"/>
        <v>0</v>
      </c>
      <c r="EZ31" s="10">
        <v>8031</v>
      </c>
      <c r="FA31" s="10"/>
      <c r="FB31" s="10"/>
      <c r="FC31" s="10"/>
    </row>
    <row r="32" spans="1:159" x14ac:dyDescent="0.15">
      <c r="A32" s="10">
        <v>8032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>
        <f t="shared" si="0"/>
        <v>0</v>
      </c>
      <c r="EY32" s="10">
        <f t="shared" si="1"/>
        <v>0</v>
      </c>
      <c r="EZ32" s="10">
        <v>8032</v>
      </c>
      <c r="FA32" s="10"/>
      <c r="FB32" s="10"/>
      <c r="FC32" s="10"/>
    </row>
    <row r="33" spans="1:159" x14ac:dyDescent="0.15">
      <c r="A33" s="10">
        <v>8033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0</v>
      </c>
      <c r="O33" s="6">
        <v>3</v>
      </c>
      <c r="P33" s="6"/>
      <c r="Q33" s="6">
        <v>4</v>
      </c>
      <c r="R33" s="6">
        <v>0</v>
      </c>
      <c r="S33" s="6"/>
      <c r="T33" s="6"/>
      <c r="U33" s="6"/>
      <c r="V33" s="6"/>
      <c r="W33" s="6"/>
      <c r="X33" s="6"/>
      <c r="Y33" s="6"/>
      <c r="Z33" s="6">
        <v>3</v>
      </c>
      <c r="AA33" s="6"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>
        <v>3</v>
      </c>
      <c r="AM33" s="6">
        <v>2</v>
      </c>
      <c r="AN33" s="6"/>
      <c r="AO33" s="6"/>
      <c r="AP33" s="6"/>
      <c r="AQ33" s="6"/>
      <c r="AR33" s="6">
        <v>6</v>
      </c>
      <c r="AS33" s="6">
        <v>1</v>
      </c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>
        <v>1</v>
      </c>
      <c r="BE33" s="6">
        <v>2</v>
      </c>
      <c r="BF33" s="6"/>
      <c r="BG33" s="6">
        <v>1</v>
      </c>
      <c r="BH33" s="6">
        <v>3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>
        <v>0</v>
      </c>
      <c r="BW33" s="6">
        <v>4</v>
      </c>
      <c r="BX33" s="6"/>
      <c r="BY33" s="6">
        <v>1</v>
      </c>
      <c r="BZ33" s="6">
        <v>3</v>
      </c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>
        <v>0</v>
      </c>
      <c r="CL33" s="6">
        <v>3</v>
      </c>
      <c r="CM33" s="6"/>
      <c r="CN33" s="6">
        <v>2</v>
      </c>
      <c r="CO33" s="6">
        <v>2</v>
      </c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>
        <v>3</v>
      </c>
      <c r="DJ33" s="6">
        <v>1</v>
      </c>
      <c r="DK33" s="6"/>
      <c r="DL33" s="6">
        <v>4</v>
      </c>
      <c r="DM33" s="6">
        <v>2</v>
      </c>
      <c r="DN33" s="6"/>
      <c r="DO33" s="6">
        <v>4</v>
      </c>
      <c r="DP33" s="6">
        <v>0</v>
      </c>
      <c r="DQ33" s="6"/>
      <c r="DR33" s="6">
        <v>4</v>
      </c>
      <c r="DS33" s="6">
        <v>0</v>
      </c>
      <c r="DT33" s="6"/>
      <c r="DU33" s="6">
        <v>2</v>
      </c>
      <c r="DV33" s="6">
        <v>0</v>
      </c>
      <c r="DW33" s="6"/>
      <c r="DX33" s="6">
        <v>3</v>
      </c>
      <c r="DY33" s="6">
        <v>0</v>
      </c>
      <c r="DZ33" s="6"/>
      <c r="EA33" s="6">
        <v>3</v>
      </c>
      <c r="EB33" s="6">
        <v>2</v>
      </c>
      <c r="EC33" s="6"/>
      <c r="ED33" s="6">
        <v>1</v>
      </c>
      <c r="EE33" s="6">
        <v>3</v>
      </c>
      <c r="EF33" s="6"/>
      <c r="EG33" s="6">
        <v>1</v>
      </c>
      <c r="EH33" s="6">
        <v>0</v>
      </c>
      <c r="EI33" s="6"/>
      <c r="EJ33" s="6">
        <v>3</v>
      </c>
      <c r="EK33" s="6">
        <v>0</v>
      </c>
      <c r="EL33" s="6"/>
      <c r="EM33" s="6"/>
      <c r="EN33" s="6"/>
      <c r="EO33" s="6"/>
      <c r="EP33" s="6">
        <v>2</v>
      </c>
      <c r="EQ33" s="6">
        <v>0</v>
      </c>
      <c r="ER33" s="6"/>
      <c r="ES33" s="6">
        <v>2</v>
      </c>
      <c r="ET33" s="6">
        <v>1</v>
      </c>
      <c r="EU33" s="6"/>
      <c r="EV33" s="6">
        <v>3</v>
      </c>
      <c r="EW33" s="6">
        <v>1</v>
      </c>
      <c r="EX33" s="10">
        <f t="shared" si="0"/>
        <v>24</v>
      </c>
      <c r="EY33" s="10">
        <f t="shared" si="1"/>
        <v>47</v>
      </c>
      <c r="EZ33" s="10">
        <v>8033</v>
      </c>
      <c r="FA33" s="10" t="s">
        <v>152</v>
      </c>
      <c r="FB33" s="10" t="s">
        <v>174</v>
      </c>
      <c r="FC33" s="10">
        <v>26</v>
      </c>
    </row>
    <row r="34" spans="1:159" x14ac:dyDescent="0.15">
      <c r="A34" s="10">
        <v>8034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>
        <f t="shared" si="0"/>
        <v>0</v>
      </c>
      <c r="EY34" s="10">
        <f t="shared" si="1"/>
        <v>0</v>
      </c>
      <c r="EZ34" s="10">
        <v>8034</v>
      </c>
      <c r="FA34" s="10"/>
      <c r="FB34" s="10"/>
      <c r="FC34" s="10"/>
    </row>
    <row r="35" spans="1:159" x14ac:dyDescent="0.15">
      <c r="A35" s="10">
        <v>8035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>
        <f t="shared" si="0"/>
        <v>0</v>
      </c>
      <c r="EY35" s="10">
        <f t="shared" si="1"/>
        <v>0</v>
      </c>
      <c r="EZ35" s="10">
        <v>8035</v>
      </c>
      <c r="FA35" s="10"/>
      <c r="FB35" s="10"/>
      <c r="FC35" s="10"/>
    </row>
    <row r="36" spans="1:159" x14ac:dyDescent="0.15">
      <c r="A36" s="10">
        <v>8036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>
        <f t="shared" si="0"/>
        <v>0</v>
      </c>
      <c r="EY36" s="10">
        <f t="shared" si="1"/>
        <v>0</v>
      </c>
      <c r="EZ36" s="10">
        <v>8036</v>
      </c>
      <c r="FA36" s="10"/>
      <c r="FB36" s="10"/>
      <c r="FC36" s="10"/>
    </row>
    <row r="37" spans="1:159" x14ac:dyDescent="0.15">
      <c r="A37" s="10">
        <v>8037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>
        <f t="shared" si="0"/>
        <v>0</v>
      </c>
      <c r="EY37" s="10">
        <f t="shared" si="1"/>
        <v>0</v>
      </c>
      <c r="EZ37" s="10">
        <v>8037</v>
      </c>
      <c r="FA37" s="10"/>
      <c r="FB37" s="10"/>
      <c r="FC37" s="10"/>
    </row>
    <row r="38" spans="1:159" x14ac:dyDescent="0.15">
      <c r="A38" s="10">
        <v>8038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>
        <f t="shared" si="0"/>
        <v>0</v>
      </c>
      <c r="EY38" s="10">
        <f t="shared" si="1"/>
        <v>0</v>
      </c>
      <c r="EZ38" s="10">
        <v>8038</v>
      </c>
      <c r="FA38" s="10"/>
      <c r="FB38" s="10"/>
      <c r="FC38" s="10"/>
    </row>
    <row r="39" spans="1:159" x14ac:dyDescent="0.15">
      <c r="A39" s="10">
        <v>8039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>
        <f t="shared" si="0"/>
        <v>0</v>
      </c>
      <c r="EY39" s="10">
        <f t="shared" si="1"/>
        <v>0</v>
      </c>
      <c r="EZ39" s="10">
        <v>8039</v>
      </c>
      <c r="FA39" s="10"/>
      <c r="FB39" s="10"/>
      <c r="FC39" s="10"/>
    </row>
    <row r="40" spans="1:159" x14ac:dyDescent="0.15">
      <c r="A40" s="10">
        <v>8040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>
        <f t="shared" si="0"/>
        <v>0</v>
      </c>
      <c r="EY40" s="10">
        <f t="shared" si="1"/>
        <v>0</v>
      </c>
      <c r="EZ40" s="10">
        <v>8040</v>
      </c>
      <c r="FA40" s="10"/>
      <c r="FB40" s="10"/>
      <c r="FC40" s="10"/>
    </row>
    <row r="41" spans="1:159" x14ac:dyDescent="0.15">
      <c r="A41" s="10">
        <v>8041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>
        <f t="shared" si="0"/>
        <v>0</v>
      </c>
      <c r="EY41" s="10">
        <f t="shared" si="1"/>
        <v>0</v>
      </c>
      <c r="EZ41" s="10">
        <v>8041</v>
      </c>
      <c r="FA41" s="10"/>
      <c r="FB41" s="10"/>
      <c r="FC41" s="10"/>
    </row>
    <row r="42" spans="1:159" x14ac:dyDescent="0.15">
      <c r="A42" s="10">
        <v>8042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>
        <f t="shared" si="0"/>
        <v>0</v>
      </c>
      <c r="EY42" s="10">
        <f t="shared" si="1"/>
        <v>0</v>
      </c>
      <c r="EZ42" s="10">
        <v>8042</v>
      </c>
      <c r="FA42" s="10"/>
      <c r="FB42" s="10"/>
      <c r="FC42" s="10"/>
    </row>
    <row r="43" spans="1:159" x14ac:dyDescent="0.15">
      <c r="A43" s="10">
        <v>8043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>
        <v>2</v>
      </c>
      <c r="X43" s="10">
        <v>1</v>
      </c>
      <c r="Y43" s="10"/>
      <c r="Z43" s="10"/>
      <c r="AA43" s="10"/>
      <c r="AB43" s="10"/>
      <c r="AC43" s="10">
        <v>3</v>
      </c>
      <c r="AD43" s="10">
        <v>1</v>
      </c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>
        <v>0</v>
      </c>
      <c r="AP43" s="10">
        <v>2</v>
      </c>
      <c r="AQ43" s="10"/>
      <c r="AR43" s="10"/>
      <c r="AS43" s="10"/>
      <c r="AT43" s="10"/>
      <c r="AU43" s="10">
        <v>1</v>
      </c>
      <c r="AV43" s="10">
        <v>0</v>
      </c>
      <c r="AW43" s="10"/>
      <c r="AX43" s="10"/>
      <c r="AY43" s="10"/>
      <c r="AZ43" s="10"/>
      <c r="BA43" s="10"/>
      <c r="BB43" s="10"/>
      <c r="BC43" s="10"/>
      <c r="BD43" s="10">
        <v>1</v>
      </c>
      <c r="BE43" s="10">
        <v>1</v>
      </c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>
        <v>2</v>
      </c>
      <c r="CC43" s="10">
        <v>2</v>
      </c>
      <c r="CD43" s="10"/>
      <c r="CE43" s="10"/>
      <c r="CF43" s="10"/>
      <c r="CG43" s="10"/>
      <c r="CH43" s="10"/>
      <c r="CI43" s="10"/>
      <c r="CJ43" s="10"/>
      <c r="CK43" s="10">
        <v>2</v>
      </c>
      <c r="CL43" s="10">
        <v>2</v>
      </c>
      <c r="CM43" s="10"/>
      <c r="CN43" s="10">
        <v>1</v>
      </c>
      <c r="CO43" s="10">
        <v>1</v>
      </c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>
        <v>0</v>
      </c>
      <c r="DA43" s="10">
        <v>1</v>
      </c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>
        <v>3</v>
      </c>
      <c r="DP43" s="10">
        <v>0</v>
      </c>
      <c r="DQ43" s="10"/>
      <c r="DR43" s="10">
        <v>4</v>
      </c>
      <c r="DS43" s="10">
        <v>1</v>
      </c>
      <c r="DT43" s="10"/>
      <c r="DU43" s="10">
        <v>3</v>
      </c>
      <c r="DV43" s="10">
        <v>2</v>
      </c>
      <c r="DW43" s="10"/>
      <c r="DX43" s="10">
        <v>2</v>
      </c>
      <c r="DY43" s="10">
        <v>1</v>
      </c>
      <c r="DZ43" s="10"/>
      <c r="EA43" s="10">
        <v>2</v>
      </c>
      <c r="EB43" s="10">
        <v>0</v>
      </c>
      <c r="EC43" s="10"/>
      <c r="ED43" s="10">
        <v>0</v>
      </c>
      <c r="EE43" s="10">
        <v>2</v>
      </c>
      <c r="EF43" s="10"/>
      <c r="EG43" s="10">
        <v>2</v>
      </c>
      <c r="EH43" s="10">
        <v>0</v>
      </c>
      <c r="EI43" s="10"/>
      <c r="EJ43" s="10">
        <v>2</v>
      </c>
      <c r="EK43" s="10">
        <v>0</v>
      </c>
      <c r="EL43" s="10"/>
      <c r="EM43" s="10"/>
      <c r="EN43" s="10"/>
      <c r="EO43" s="10"/>
      <c r="EP43" s="10">
        <v>1</v>
      </c>
      <c r="EQ43" s="10">
        <v>0</v>
      </c>
      <c r="ER43" s="10"/>
      <c r="ES43" s="10">
        <v>0</v>
      </c>
      <c r="ET43" s="10">
        <v>1</v>
      </c>
      <c r="EU43" s="10"/>
      <c r="EV43" s="10">
        <v>0</v>
      </c>
      <c r="EW43" s="10">
        <v>2</v>
      </c>
      <c r="EX43" s="10">
        <f t="shared" si="0"/>
        <v>20</v>
      </c>
      <c r="EY43" s="10">
        <f t="shared" si="1"/>
        <v>39</v>
      </c>
      <c r="EZ43" s="10">
        <v>8043</v>
      </c>
      <c r="FA43" s="10" t="s">
        <v>152</v>
      </c>
      <c r="FB43" s="10" t="s">
        <v>160</v>
      </c>
      <c r="FC43" s="10">
        <v>15</v>
      </c>
    </row>
    <row r="44" spans="1:159" x14ac:dyDescent="0.15">
      <c r="A44" s="10">
        <v>8044</v>
      </c>
      <c r="B44" s="10">
        <v>5</v>
      </c>
      <c r="C44" s="10">
        <v>2</v>
      </c>
      <c r="D44" s="10"/>
      <c r="E44" s="10">
        <v>2</v>
      </c>
      <c r="F44" s="10">
        <v>4</v>
      </c>
      <c r="G44" s="10"/>
      <c r="H44" s="10">
        <v>0</v>
      </c>
      <c r="I44" s="10">
        <v>3</v>
      </c>
      <c r="J44" s="10"/>
      <c r="K44" s="10">
        <v>4</v>
      </c>
      <c r="L44" s="10">
        <v>2</v>
      </c>
      <c r="M44" s="10"/>
      <c r="N44" s="10">
        <v>3</v>
      </c>
      <c r="O44" s="10">
        <v>2</v>
      </c>
      <c r="P44" s="10"/>
      <c r="Q44" s="10">
        <v>3</v>
      </c>
      <c r="R44" s="10">
        <v>3</v>
      </c>
      <c r="S44" s="10"/>
      <c r="T44" s="10">
        <v>5</v>
      </c>
      <c r="U44" s="10">
        <v>2</v>
      </c>
      <c r="V44" s="10"/>
      <c r="W44" s="10">
        <v>5</v>
      </c>
      <c r="X44" s="10">
        <v>0</v>
      </c>
      <c r="Y44" s="10"/>
      <c r="Z44" s="10">
        <v>2</v>
      </c>
      <c r="AA44" s="10">
        <v>2</v>
      </c>
      <c r="AB44" s="10"/>
      <c r="AC44" s="10">
        <v>2</v>
      </c>
      <c r="AD44" s="10">
        <v>3</v>
      </c>
      <c r="AE44" s="10"/>
      <c r="AF44" s="10">
        <v>3</v>
      </c>
      <c r="AG44" s="10">
        <v>3</v>
      </c>
      <c r="AH44" s="10"/>
      <c r="AI44" s="10">
        <v>4</v>
      </c>
      <c r="AJ44" s="10">
        <v>2</v>
      </c>
      <c r="AK44" s="10"/>
      <c r="AL44" s="10">
        <v>1</v>
      </c>
      <c r="AM44" s="10">
        <v>3</v>
      </c>
      <c r="AN44" s="10"/>
      <c r="AO44" s="10">
        <v>0</v>
      </c>
      <c r="AP44" s="10">
        <v>3</v>
      </c>
      <c r="AQ44" s="10"/>
      <c r="AR44" s="10">
        <v>5</v>
      </c>
      <c r="AS44" s="10">
        <v>2</v>
      </c>
      <c r="AT44" s="10"/>
      <c r="AU44" s="10">
        <v>4</v>
      </c>
      <c r="AV44" s="10">
        <v>3</v>
      </c>
      <c r="AW44" s="10"/>
      <c r="AX44" s="10">
        <v>4</v>
      </c>
      <c r="AY44" s="10">
        <v>2</v>
      </c>
      <c r="AZ44" s="10"/>
      <c r="BA44" s="10">
        <v>4</v>
      </c>
      <c r="BB44" s="10">
        <v>1</v>
      </c>
      <c r="BC44" s="10"/>
      <c r="BD44" s="10">
        <v>5</v>
      </c>
      <c r="BE44" s="10">
        <v>2</v>
      </c>
      <c r="BF44" s="10"/>
      <c r="BG44" s="10">
        <v>3</v>
      </c>
      <c r="BH44" s="10">
        <v>4</v>
      </c>
      <c r="BI44" s="10"/>
      <c r="BJ44" s="10">
        <v>5</v>
      </c>
      <c r="BK44" s="10">
        <v>1</v>
      </c>
      <c r="BL44" s="10"/>
      <c r="BM44" s="10">
        <v>4</v>
      </c>
      <c r="BN44" s="10">
        <v>3</v>
      </c>
      <c r="BO44" s="10"/>
      <c r="BP44" s="10">
        <v>4</v>
      </c>
      <c r="BQ44" s="10">
        <v>1</v>
      </c>
      <c r="BR44" s="10"/>
      <c r="BS44" s="10">
        <v>4</v>
      </c>
      <c r="BT44" s="10">
        <v>2</v>
      </c>
      <c r="BU44" s="10"/>
      <c r="BV44" s="10">
        <v>3</v>
      </c>
      <c r="BW44" s="10">
        <v>4</v>
      </c>
      <c r="BX44" s="10"/>
      <c r="BY44" s="10">
        <v>3</v>
      </c>
      <c r="BZ44" s="10">
        <v>2</v>
      </c>
      <c r="CA44" s="10"/>
      <c r="CB44" s="10">
        <v>3</v>
      </c>
      <c r="CC44" s="10">
        <v>4</v>
      </c>
      <c r="CD44" s="10"/>
      <c r="CE44" s="10"/>
      <c r="CF44" s="10"/>
      <c r="CG44" s="10"/>
      <c r="CH44" s="10">
        <v>2</v>
      </c>
      <c r="CI44" s="10">
        <v>4</v>
      </c>
      <c r="CJ44" s="10"/>
      <c r="CK44" s="10">
        <v>1</v>
      </c>
      <c r="CL44" s="10">
        <v>4</v>
      </c>
      <c r="CM44" s="10"/>
      <c r="CN44" s="10">
        <v>1</v>
      </c>
      <c r="CO44" s="10">
        <v>3</v>
      </c>
      <c r="CP44" s="10"/>
      <c r="CQ44" s="10">
        <v>1</v>
      </c>
      <c r="CR44" s="10">
        <v>3</v>
      </c>
      <c r="CS44" s="10"/>
      <c r="CT44" s="10">
        <v>1</v>
      </c>
      <c r="CU44" s="10">
        <v>3</v>
      </c>
      <c r="CV44" s="10"/>
      <c r="CW44" s="10">
        <v>2</v>
      </c>
      <c r="CX44" s="10">
        <v>4</v>
      </c>
      <c r="CY44" s="10"/>
      <c r="CZ44" s="10">
        <v>2</v>
      </c>
      <c r="DA44" s="10">
        <v>3</v>
      </c>
      <c r="DB44" s="10"/>
      <c r="DC44" s="10">
        <v>5</v>
      </c>
      <c r="DD44" s="10">
        <v>3</v>
      </c>
      <c r="DE44" s="10"/>
      <c r="DF44" s="10">
        <v>3</v>
      </c>
      <c r="DG44" s="10">
        <v>2</v>
      </c>
      <c r="DH44" s="10"/>
      <c r="DI44" s="10"/>
      <c r="DJ44" s="10"/>
      <c r="DK44" s="10"/>
      <c r="DL44" s="10">
        <v>3</v>
      </c>
      <c r="DM44" s="10">
        <v>2</v>
      </c>
      <c r="DN44" s="10"/>
      <c r="DO44" s="10">
        <v>3</v>
      </c>
      <c r="DP44" s="10">
        <v>1</v>
      </c>
      <c r="DQ44" s="10"/>
      <c r="DR44" s="10">
        <v>2</v>
      </c>
      <c r="DS44" s="10">
        <v>0</v>
      </c>
      <c r="DT44" s="10"/>
      <c r="DU44" s="10">
        <v>1</v>
      </c>
      <c r="DV44" s="10">
        <v>3</v>
      </c>
      <c r="DW44" s="10"/>
      <c r="DX44" s="10">
        <v>3</v>
      </c>
      <c r="DY44" s="10">
        <v>2</v>
      </c>
      <c r="DZ44" s="10"/>
      <c r="EA44" s="10">
        <v>1</v>
      </c>
      <c r="EB44" s="10">
        <v>2</v>
      </c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>
        <v>0</v>
      </c>
      <c r="EQ44" s="10">
        <v>3</v>
      </c>
      <c r="ER44" s="10"/>
      <c r="ES44" s="10">
        <v>3</v>
      </c>
      <c r="ET44" s="10">
        <v>0</v>
      </c>
      <c r="EU44" s="10"/>
      <c r="EV44" s="10">
        <v>2</v>
      </c>
      <c r="EW44" s="10">
        <v>0</v>
      </c>
      <c r="EX44" s="10">
        <f t="shared" si="0"/>
        <v>45</v>
      </c>
      <c r="EY44" s="10">
        <f t="shared" si="1"/>
        <v>88</v>
      </c>
      <c r="EZ44" s="10">
        <v>8044</v>
      </c>
      <c r="FA44" s="10" t="s">
        <v>152</v>
      </c>
      <c r="FB44" s="10" t="s">
        <v>167</v>
      </c>
      <c r="FC44" s="10">
        <v>19</v>
      </c>
    </row>
    <row r="45" spans="1:159" x14ac:dyDescent="0.15">
      <c r="A45" s="10">
        <v>8045</v>
      </c>
      <c r="B45" s="10"/>
      <c r="C45" s="10"/>
      <c r="D45" s="7"/>
      <c r="E45" s="10">
        <v>0</v>
      </c>
      <c r="F45" s="10">
        <v>1</v>
      </c>
      <c r="G45" s="10"/>
      <c r="H45" s="10"/>
      <c r="I45" s="10"/>
      <c r="J45" s="10"/>
      <c r="K45" s="10">
        <v>3</v>
      </c>
      <c r="L45" s="10">
        <v>2</v>
      </c>
      <c r="M45" s="10"/>
      <c r="N45" s="10"/>
      <c r="O45" s="10"/>
      <c r="P45" s="10"/>
      <c r="Q45" s="10"/>
      <c r="R45" s="10"/>
      <c r="S45" s="10"/>
      <c r="T45" s="10">
        <v>4</v>
      </c>
      <c r="U45" s="10">
        <v>3</v>
      </c>
      <c r="V45" s="10"/>
      <c r="W45" s="10">
        <v>6</v>
      </c>
      <c r="X45" s="10">
        <v>0</v>
      </c>
      <c r="Y45" s="10"/>
      <c r="Z45" s="10"/>
      <c r="AA45" s="10"/>
      <c r="AB45" s="10"/>
      <c r="AC45" s="10"/>
      <c r="AD45" s="10"/>
      <c r="AE45" s="10"/>
      <c r="AF45" s="10">
        <v>2</v>
      </c>
      <c r="AG45" s="10">
        <v>3</v>
      </c>
      <c r="AH45" s="10"/>
      <c r="AI45" s="10">
        <v>6</v>
      </c>
      <c r="AJ45" s="10">
        <v>3</v>
      </c>
      <c r="AK45" s="10"/>
      <c r="AL45" s="10">
        <v>2</v>
      </c>
      <c r="AM45" s="10">
        <v>0</v>
      </c>
      <c r="AN45" s="10"/>
      <c r="AO45" s="10"/>
      <c r="AP45" s="10"/>
      <c r="AQ45" s="10"/>
      <c r="AR45" s="10">
        <v>4</v>
      </c>
      <c r="AS45" s="10">
        <v>3</v>
      </c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>
        <v>4</v>
      </c>
      <c r="BE45" s="10">
        <v>3</v>
      </c>
      <c r="BF45" s="10"/>
      <c r="BG45" s="10"/>
      <c r="BH45" s="10"/>
      <c r="BI45" s="10"/>
      <c r="BJ45" s="10">
        <v>4</v>
      </c>
      <c r="BK45" s="10">
        <v>0</v>
      </c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>
        <v>1</v>
      </c>
      <c r="BW45" s="10">
        <v>1</v>
      </c>
      <c r="BX45" s="10"/>
      <c r="BY45" s="10"/>
      <c r="BZ45" s="10"/>
      <c r="CA45" s="10"/>
      <c r="CB45" s="10"/>
      <c r="CC45" s="10"/>
      <c r="CD45" s="10"/>
      <c r="CE45" s="10">
        <v>1</v>
      </c>
      <c r="CF45" s="10">
        <v>1</v>
      </c>
      <c r="CG45" s="10"/>
      <c r="CH45" s="10">
        <v>2</v>
      </c>
      <c r="CI45" s="10">
        <v>6</v>
      </c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>
        <v>2</v>
      </c>
      <c r="CX45" s="10">
        <v>3</v>
      </c>
      <c r="CY45" s="10"/>
      <c r="CZ45" s="10">
        <v>2</v>
      </c>
      <c r="DA45" s="10">
        <v>0</v>
      </c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>
        <f t="shared" si="0"/>
        <v>15</v>
      </c>
      <c r="EY45" s="10">
        <f t="shared" si="1"/>
        <v>29</v>
      </c>
      <c r="EZ45" s="10">
        <v>8045</v>
      </c>
      <c r="FA45" s="10" t="s">
        <v>152</v>
      </c>
      <c r="FB45" s="10" t="s">
        <v>157</v>
      </c>
      <c r="FC45" s="10">
        <v>12</v>
      </c>
    </row>
    <row r="46" spans="1:159" x14ac:dyDescent="0.15">
      <c r="A46" s="10">
        <v>8046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>
        <f t="shared" si="0"/>
        <v>0</v>
      </c>
      <c r="EY46" s="10">
        <f t="shared" si="1"/>
        <v>0</v>
      </c>
      <c r="EZ46" s="10">
        <v>8046</v>
      </c>
      <c r="FA46" s="10"/>
      <c r="FB46" s="10"/>
      <c r="FC46" s="10"/>
    </row>
    <row r="47" spans="1:159" x14ac:dyDescent="0.15">
      <c r="A47" s="10">
        <v>8047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>
        <f t="shared" si="0"/>
        <v>0</v>
      </c>
      <c r="EY47" s="10">
        <f t="shared" si="1"/>
        <v>0</v>
      </c>
      <c r="EZ47" s="10">
        <v>8047</v>
      </c>
      <c r="FA47" s="10"/>
      <c r="FB47" s="10"/>
      <c r="FC47" s="10"/>
    </row>
    <row r="48" spans="1:159" x14ac:dyDescent="0.15">
      <c r="A48" s="10">
        <v>8048</v>
      </c>
      <c r="B48" s="10"/>
      <c r="C48" s="10"/>
      <c r="D48" s="7"/>
      <c r="E48" s="10">
        <v>0</v>
      </c>
      <c r="F48" s="10">
        <v>3</v>
      </c>
      <c r="G48" s="10"/>
      <c r="H48" s="10">
        <v>0</v>
      </c>
      <c r="I48" s="10">
        <v>1</v>
      </c>
      <c r="J48" s="10"/>
      <c r="K48" s="7"/>
      <c r="L48" s="10"/>
      <c r="M48" s="7"/>
      <c r="N48" s="10"/>
      <c r="O48" s="10"/>
      <c r="P48" s="10"/>
      <c r="Q48" s="10">
        <v>1</v>
      </c>
      <c r="R48" s="10">
        <v>0</v>
      </c>
      <c r="S48" s="10"/>
      <c r="T48" s="7">
        <v>3</v>
      </c>
      <c r="U48" s="7">
        <v>1</v>
      </c>
      <c r="V48" s="7"/>
      <c r="W48" s="7"/>
      <c r="X48" s="10"/>
      <c r="Y48" s="10"/>
      <c r="Z48" s="10">
        <v>0</v>
      </c>
      <c r="AA48" s="10">
        <v>1</v>
      </c>
      <c r="AB48" s="10"/>
      <c r="AC48" s="10">
        <v>1</v>
      </c>
      <c r="AD48" s="10">
        <v>2</v>
      </c>
      <c r="AE48" s="10"/>
      <c r="AF48" s="10"/>
      <c r="AG48" s="10"/>
      <c r="AH48" s="10"/>
      <c r="AI48" s="10"/>
      <c r="AJ48" s="10"/>
      <c r="AK48" s="10"/>
      <c r="AL48" s="10">
        <v>0</v>
      </c>
      <c r="AM48" s="10">
        <v>1</v>
      </c>
      <c r="AN48" s="10"/>
      <c r="AO48" s="10">
        <v>0</v>
      </c>
      <c r="AP48" s="10">
        <v>1</v>
      </c>
      <c r="AQ48" s="10"/>
      <c r="AR48" s="10">
        <v>3</v>
      </c>
      <c r="AS48" s="10">
        <v>1</v>
      </c>
      <c r="AT48" s="10"/>
      <c r="AU48" s="10">
        <v>2</v>
      </c>
      <c r="AV48" s="10">
        <v>0</v>
      </c>
      <c r="AW48" s="10"/>
      <c r="AX48" s="10">
        <v>1</v>
      </c>
      <c r="AY48" s="10">
        <v>0</v>
      </c>
      <c r="AZ48" s="10"/>
      <c r="BA48" s="10">
        <v>3</v>
      </c>
      <c r="BB48" s="10">
        <v>1</v>
      </c>
      <c r="BC48" s="10"/>
      <c r="BD48" s="10">
        <v>2</v>
      </c>
      <c r="BE48" s="10">
        <v>0</v>
      </c>
      <c r="BF48" s="10"/>
      <c r="BG48" s="10">
        <v>1</v>
      </c>
      <c r="BH48" s="10">
        <v>1</v>
      </c>
      <c r="BI48" s="10"/>
      <c r="BJ48" s="10">
        <v>3</v>
      </c>
      <c r="BK48" s="10">
        <v>0</v>
      </c>
      <c r="BL48" s="10"/>
      <c r="BM48" s="10"/>
      <c r="BN48" s="10"/>
      <c r="BO48" s="10"/>
      <c r="BP48" s="10">
        <v>0</v>
      </c>
      <c r="BQ48" s="10">
        <v>1</v>
      </c>
      <c r="BR48" s="10"/>
      <c r="BS48" s="10">
        <v>2</v>
      </c>
      <c r="BT48" s="10">
        <v>0</v>
      </c>
      <c r="BU48" s="10"/>
      <c r="BV48" s="10">
        <v>1</v>
      </c>
      <c r="BW48" s="10">
        <v>3</v>
      </c>
      <c r="BX48" s="10"/>
      <c r="BY48" s="10">
        <v>1</v>
      </c>
      <c r="BZ48" s="10">
        <v>0</v>
      </c>
      <c r="CA48" s="10"/>
      <c r="CB48" s="10">
        <v>0</v>
      </c>
      <c r="CC48" s="10">
        <v>2</v>
      </c>
      <c r="CD48" s="10"/>
      <c r="CE48" s="10">
        <v>0</v>
      </c>
      <c r="CF48" s="10">
        <v>0</v>
      </c>
      <c r="CG48" s="10"/>
      <c r="CH48" s="10">
        <v>0</v>
      </c>
      <c r="CI48" s="10">
        <v>2</v>
      </c>
      <c r="CJ48" s="10"/>
      <c r="CK48" s="10">
        <v>0</v>
      </c>
      <c r="CL48" s="10">
        <v>1</v>
      </c>
      <c r="CM48" s="10"/>
      <c r="CN48" s="10">
        <v>0</v>
      </c>
      <c r="CO48" s="10">
        <v>2</v>
      </c>
      <c r="CP48" s="10"/>
      <c r="CQ48" s="10">
        <v>0</v>
      </c>
      <c r="CR48" s="10">
        <v>1</v>
      </c>
      <c r="CS48" s="10"/>
      <c r="CT48" s="10">
        <v>0</v>
      </c>
      <c r="CU48" s="10">
        <v>2</v>
      </c>
      <c r="CV48" s="10"/>
      <c r="CW48" s="10">
        <v>0</v>
      </c>
      <c r="CX48" s="10">
        <v>2</v>
      </c>
      <c r="CY48" s="10"/>
      <c r="CZ48" s="10">
        <v>0</v>
      </c>
      <c r="DA48" s="10">
        <v>2</v>
      </c>
      <c r="DB48" s="10"/>
      <c r="DC48" s="10">
        <v>3</v>
      </c>
      <c r="DD48" s="10">
        <v>0</v>
      </c>
      <c r="DE48" s="10"/>
      <c r="DF48" s="10">
        <v>1</v>
      </c>
      <c r="DG48" s="10">
        <v>0</v>
      </c>
      <c r="DH48" s="10"/>
      <c r="DI48" s="10">
        <v>2</v>
      </c>
      <c r="DJ48" s="10">
        <v>0</v>
      </c>
      <c r="DK48" s="10"/>
      <c r="DL48" s="10">
        <v>3</v>
      </c>
      <c r="DM48" s="10">
        <v>0</v>
      </c>
      <c r="DN48" s="10"/>
      <c r="DO48" s="10">
        <v>2</v>
      </c>
      <c r="DP48" s="10">
        <v>0</v>
      </c>
      <c r="DQ48" s="10"/>
      <c r="DR48" s="10">
        <v>3</v>
      </c>
      <c r="DS48" s="10">
        <v>1</v>
      </c>
      <c r="DT48" s="10"/>
      <c r="DU48" s="10">
        <v>1</v>
      </c>
      <c r="DV48" s="10">
        <v>2</v>
      </c>
      <c r="DW48" s="10"/>
      <c r="DX48" s="10">
        <v>2</v>
      </c>
      <c r="DY48" s="10">
        <v>0</v>
      </c>
      <c r="DZ48" s="10"/>
      <c r="EA48" s="10">
        <v>0</v>
      </c>
      <c r="EB48" s="10">
        <v>1</v>
      </c>
      <c r="EC48" s="10"/>
      <c r="ED48" s="10">
        <v>1</v>
      </c>
      <c r="EE48" s="10">
        <v>1</v>
      </c>
      <c r="EF48" s="10"/>
      <c r="EG48" s="10">
        <v>3</v>
      </c>
      <c r="EH48" s="10">
        <v>0</v>
      </c>
      <c r="EI48" s="10"/>
      <c r="EJ48" s="10">
        <v>2</v>
      </c>
      <c r="EK48" s="10">
        <v>1</v>
      </c>
      <c r="EL48" s="10"/>
      <c r="EM48" s="10">
        <v>1</v>
      </c>
      <c r="EN48" s="10">
        <v>0</v>
      </c>
      <c r="EO48" s="10"/>
      <c r="EP48" s="10">
        <v>0</v>
      </c>
      <c r="EQ48" s="10">
        <v>1</v>
      </c>
      <c r="ER48" s="10"/>
      <c r="ES48" s="10">
        <v>1</v>
      </c>
      <c r="ET48" s="10">
        <v>0</v>
      </c>
      <c r="EU48" s="10"/>
      <c r="EV48" s="10">
        <v>1</v>
      </c>
      <c r="EW48" s="10">
        <v>0</v>
      </c>
      <c r="EX48" s="10">
        <f t="shared" si="0"/>
        <v>44</v>
      </c>
      <c r="EY48" s="10">
        <f t="shared" si="1"/>
        <v>86</v>
      </c>
      <c r="EZ48" s="10">
        <v>8048</v>
      </c>
      <c r="FA48" s="10" t="s">
        <v>95</v>
      </c>
      <c r="FB48" s="10" t="s">
        <v>154</v>
      </c>
      <c r="FC48" s="10">
        <v>9</v>
      </c>
    </row>
    <row r="49" spans="1:159" x14ac:dyDescent="0.15">
      <c r="A49" s="10">
        <v>8049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>
        <f t="shared" si="0"/>
        <v>0</v>
      </c>
      <c r="EY49" s="10">
        <f t="shared" si="1"/>
        <v>0</v>
      </c>
      <c r="EZ49" s="10">
        <v>8049</v>
      </c>
      <c r="FA49" s="10"/>
      <c r="FB49" s="10"/>
      <c r="FC49" s="10"/>
    </row>
    <row r="50" spans="1:159" x14ac:dyDescent="0.15">
      <c r="A50" s="10">
        <v>8050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>
        <f t="shared" si="0"/>
        <v>0</v>
      </c>
      <c r="EY50" s="10">
        <f t="shared" si="1"/>
        <v>0</v>
      </c>
      <c r="EZ50" s="10">
        <v>8050</v>
      </c>
      <c r="FA50" s="10"/>
      <c r="FB50" s="10"/>
      <c r="FC50" s="10"/>
    </row>
    <row r="51" spans="1:159" x14ac:dyDescent="0.15">
      <c r="A51" s="10">
        <v>8051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>
        <f t="shared" si="0"/>
        <v>0</v>
      </c>
      <c r="EY51" s="10">
        <f t="shared" si="1"/>
        <v>0</v>
      </c>
      <c r="EZ51" s="10">
        <v>8051</v>
      </c>
      <c r="FA51" s="10"/>
      <c r="FB51" s="10"/>
      <c r="FC51" s="10"/>
    </row>
    <row r="52" spans="1:159" x14ac:dyDescent="0.15">
      <c r="A52" s="10">
        <v>8052</v>
      </c>
      <c r="B52" s="6"/>
      <c r="C52" s="6"/>
      <c r="D52" s="6"/>
      <c r="E52" s="6">
        <v>1</v>
      </c>
      <c r="F52" s="6">
        <v>4</v>
      </c>
      <c r="G52" s="6"/>
      <c r="H52" s="6">
        <v>0</v>
      </c>
      <c r="I52" s="6">
        <v>2</v>
      </c>
      <c r="J52" s="6"/>
      <c r="K52" s="6">
        <v>4</v>
      </c>
      <c r="L52" s="6">
        <v>2</v>
      </c>
      <c r="M52" s="6"/>
      <c r="N52" s="6">
        <v>0</v>
      </c>
      <c r="O52" s="6">
        <v>2</v>
      </c>
      <c r="P52" s="6"/>
      <c r="Q52" s="6">
        <v>1</v>
      </c>
      <c r="R52" s="6">
        <v>2</v>
      </c>
      <c r="S52" s="6"/>
      <c r="T52" s="6">
        <v>5</v>
      </c>
      <c r="U52" s="6">
        <v>2</v>
      </c>
      <c r="V52" s="6"/>
      <c r="W52" s="6">
        <v>5</v>
      </c>
      <c r="X52" s="6">
        <v>0</v>
      </c>
      <c r="Y52" s="6"/>
      <c r="Z52" s="6">
        <v>1</v>
      </c>
      <c r="AA52" s="6">
        <v>0</v>
      </c>
      <c r="AB52" s="6"/>
      <c r="AC52" s="6">
        <v>1</v>
      </c>
      <c r="AD52" s="6">
        <v>0</v>
      </c>
      <c r="AE52" s="6"/>
      <c r="AF52" s="6">
        <v>3</v>
      </c>
      <c r="AG52" s="6">
        <v>1</v>
      </c>
      <c r="AH52" s="6"/>
      <c r="AI52" s="6">
        <v>5</v>
      </c>
      <c r="AJ52" s="6">
        <v>0</v>
      </c>
      <c r="AK52" s="6"/>
      <c r="AL52" s="6">
        <v>0</v>
      </c>
      <c r="AM52" s="6">
        <v>2</v>
      </c>
      <c r="AN52" s="6"/>
      <c r="AO52" s="6">
        <v>1</v>
      </c>
      <c r="AP52" s="6">
        <v>3</v>
      </c>
      <c r="AQ52" s="6"/>
      <c r="AR52" s="6">
        <v>5</v>
      </c>
      <c r="AS52" s="6">
        <v>1</v>
      </c>
      <c r="AT52" s="6"/>
      <c r="AU52" s="6">
        <v>5</v>
      </c>
      <c r="AV52" s="6">
        <v>0</v>
      </c>
      <c r="AW52" s="6"/>
      <c r="AX52" s="6">
        <v>3</v>
      </c>
      <c r="AY52" s="6">
        <v>2</v>
      </c>
      <c r="AZ52" s="6"/>
      <c r="BA52" s="6">
        <v>2</v>
      </c>
      <c r="BB52" s="6">
        <v>0</v>
      </c>
      <c r="BC52" s="6"/>
      <c r="BD52" s="6">
        <v>4</v>
      </c>
      <c r="BE52" s="6">
        <v>0</v>
      </c>
      <c r="BF52" s="6"/>
      <c r="BG52" s="6">
        <v>1</v>
      </c>
      <c r="BH52" s="6">
        <v>0</v>
      </c>
      <c r="BI52" s="6"/>
      <c r="BJ52" s="6">
        <v>3</v>
      </c>
      <c r="BK52" s="6">
        <v>2</v>
      </c>
      <c r="BL52" s="6"/>
      <c r="BM52" s="6">
        <v>3</v>
      </c>
      <c r="BN52" s="6">
        <v>1</v>
      </c>
      <c r="BO52" s="6"/>
      <c r="BP52" s="6">
        <v>2</v>
      </c>
      <c r="BQ52" s="6">
        <v>3</v>
      </c>
      <c r="BR52" s="6"/>
      <c r="BS52" s="6">
        <v>2</v>
      </c>
      <c r="BT52" s="6">
        <v>2</v>
      </c>
      <c r="BU52" s="6"/>
      <c r="BV52" s="6">
        <v>2</v>
      </c>
      <c r="BW52" s="6">
        <v>4</v>
      </c>
      <c r="BX52" s="6"/>
      <c r="BY52" s="6">
        <v>2</v>
      </c>
      <c r="BZ52" s="6">
        <v>0</v>
      </c>
      <c r="CA52" s="6"/>
      <c r="CB52" s="6">
        <v>0</v>
      </c>
      <c r="CC52" s="6">
        <v>4</v>
      </c>
      <c r="CD52" s="6"/>
      <c r="CE52" s="6">
        <v>4</v>
      </c>
      <c r="CF52" s="6">
        <v>1</v>
      </c>
      <c r="CG52" s="6"/>
      <c r="CH52" s="6">
        <v>0</v>
      </c>
      <c r="CI52" s="6">
        <v>5</v>
      </c>
      <c r="CJ52" s="6"/>
      <c r="CK52" s="6">
        <v>0</v>
      </c>
      <c r="CL52" s="6">
        <v>0</v>
      </c>
      <c r="CM52" s="6"/>
      <c r="CN52" s="6">
        <v>1</v>
      </c>
      <c r="CO52" s="6">
        <v>4</v>
      </c>
      <c r="CP52" s="6"/>
      <c r="CQ52" s="6">
        <v>2</v>
      </c>
      <c r="CR52" s="6">
        <v>1</v>
      </c>
      <c r="CS52" s="6"/>
      <c r="CT52" s="6">
        <v>0</v>
      </c>
      <c r="CU52" s="6">
        <v>3</v>
      </c>
      <c r="CV52" s="6"/>
      <c r="CW52" s="6">
        <v>1</v>
      </c>
      <c r="CX52" s="6">
        <v>4</v>
      </c>
      <c r="CY52" s="6"/>
      <c r="CZ52" s="6">
        <v>1</v>
      </c>
      <c r="DA52" s="6">
        <v>4</v>
      </c>
      <c r="DB52" s="6"/>
      <c r="DC52" s="6">
        <v>3</v>
      </c>
      <c r="DD52" s="6">
        <v>1</v>
      </c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10">
        <f t="shared" si="0"/>
        <v>35</v>
      </c>
      <c r="EY52" s="10">
        <f t="shared" si="1"/>
        <v>68</v>
      </c>
      <c r="EZ52" s="10">
        <v>8052</v>
      </c>
      <c r="FA52" s="10" t="s">
        <v>152</v>
      </c>
      <c r="FB52" s="10" t="s">
        <v>170</v>
      </c>
      <c r="FC52" s="10">
        <v>22</v>
      </c>
    </row>
    <row r="53" spans="1:159" x14ac:dyDescent="0.15">
      <c r="A53" s="10">
        <v>8053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>
        <f t="shared" si="0"/>
        <v>0</v>
      </c>
      <c r="EY53" s="10">
        <f t="shared" si="1"/>
        <v>0</v>
      </c>
      <c r="EZ53" s="10">
        <v>8053</v>
      </c>
      <c r="FA53" s="10"/>
      <c r="FB53" s="10"/>
      <c r="FC53" s="10"/>
    </row>
    <row r="54" spans="1:159" x14ac:dyDescent="0.15">
      <c r="A54" s="10">
        <v>8054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>
        <f t="shared" si="0"/>
        <v>0</v>
      </c>
      <c r="EY54" s="10">
        <f t="shared" si="1"/>
        <v>0</v>
      </c>
      <c r="EZ54" s="10">
        <v>8054</v>
      </c>
      <c r="FA54" s="10"/>
      <c r="FB54" s="10"/>
      <c r="FC54" s="10"/>
    </row>
    <row r="55" spans="1:159" x14ac:dyDescent="0.15">
      <c r="A55" s="10">
        <v>8055</v>
      </c>
      <c r="B55" s="11">
        <v>1</v>
      </c>
      <c r="C55" s="11">
        <v>0</v>
      </c>
      <c r="D55" s="11"/>
      <c r="E55" s="11"/>
      <c r="F55" s="11"/>
      <c r="G55" s="11"/>
      <c r="H55" s="11">
        <v>3</v>
      </c>
      <c r="I55" s="11">
        <v>3</v>
      </c>
      <c r="J55" s="11"/>
      <c r="K55" s="11">
        <v>1</v>
      </c>
      <c r="L55" s="11">
        <v>1</v>
      </c>
      <c r="M55" s="11"/>
      <c r="N55" s="11">
        <v>2</v>
      </c>
      <c r="O55" s="11">
        <v>2</v>
      </c>
      <c r="P55" s="11"/>
      <c r="Q55" s="11">
        <v>4</v>
      </c>
      <c r="R55" s="11">
        <v>2</v>
      </c>
      <c r="S55" s="11"/>
      <c r="T55" s="11">
        <v>0</v>
      </c>
      <c r="U55" s="11">
        <v>1</v>
      </c>
      <c r="V55" s="11"/>
      <c r="W55" s="11"/>
      <c r="X55" s="11"/>
      <c r="Y55" s="11"/>
      <c r="Z55" s="11">
        <v>2</v>
      </c>
      <c r="AA55" s="11">
        <v>0</v>
      </c>
      <c r="AB55" s="11"/>
      <c r="AC55" s="11">
        <v>2</v>
      </c>
      <c r="AD55" s="11">
        <v>1</v>
      </c>
      <c r="AE55" s="11"/>
      <c r="AF55" s="11">
        <v>1</v>
      </c>
      <c r="AG55" s="11">
        <v>3</v>
      </c>
      <c r="AH55" s="11"/>
      <c r="AI55" s="11"/>
      <c r="AJ55" s="11"/>
      <c r="AK55" s="11"/>
      <c r="AL55" s="11">
        <v>2</v>
      </c>
      <c r="AM55" s="11">
        <v>4</v>
      </c>
      <c r="AN55" s="11"/>
      <c r="AO55" s="11">
        <v>1</v>
      </c>
      <c r="AP55" s="11">
        <v>0</v>
      </c>
      <c r="AQ55" s="11"/>
      <c r="AR55" s="11">
        <v>2</v>
      </c>
      <c r="AS55" s="11">
        <v>0</v>
      </c>
      <c r="AT55" s="11"/>
      <c r="AU55" s="11"/>
      <c r="AV55" s="11"/>
      <c r="AW55" s="11"/>
      <c r="AX55" s="11">
        <v>1</v>
      </c>
      <c r="AY55" s="11">
        <v>2</v>
      </c>
      <c r="AZ55" s="11"/>
      <c r="BA55" s="11">
        <v>1</v>
      </c>
      <c r="BB55" s="11">
        <v>2</v>
      </c>
      <c r="BC55" s="11"/>
      <c r="BD55" s="11"/>
      <c r="BE55" s="11"/>
      <c r="BF55" s="11"/>
      <c r="BG55" s="11"/>
      <c r="BH55" s="11"/>
      <c r="BI55" s="11"/>
      <c r="BJ55" s="11">
        <v>0</v>
      </c>
      <c r="BK55" s="11">
        <v>1</v>
      </c>
      <c r="BL55" s="11"/>
      <c r="BM55" s="11">
        <v>2</v>
      </c>
      <c r="BN55" s="11">
        <v>1</v>
      </c>
      <c r="BO55" s="11"/>
      <c r="BP55" s="11">
        <v>0</v>
      </c>
      <c r="BQ55" s="11">
        <v>3</v>
      </c>
      <c r="BR55" s="11"/>
      <c r="BS55" s="11">
        <v>3</v>
      </c>
      <c r="BT55" s="11">
        <v>2</v>
      </c>
      <c r="BU55" s="11"/>
      <c r="BV55" s="11">
        <v>1</v>
      </c>
      <c r="BW55" s="11">
        <v>0</v>
      </c>
      <c r="BX55" s="11"/>
      <c r="BY55" s="11">
        <v>0</v>
      </c>
      <c r="BZ55" s="11">
        <v>1</v>
      </c>
      <c r="CA55" s="11"/>
      <c r="CB55" s="11">
        <v>2</v>
      </c>
      <c r="CC55" s="11">
        <v>3</v>
      </c>
      <c r="CD55" s="11"/>
      <c r="CE55" s="11">
        <v>3</v>
      </c>
      <c r="CF55" s="11">
        <v>2</v>
      </c>
      <c r="CG55" s="11"/>
      <c r="CH55" s="11">
        <v>1</v>
      </c>
      <c r="CI55" s="11">
        <v>3</v>
      </c>
      <c r="CJ55" s="11"/>
      <c r="CK55" s="11">
        <v>0</v>
      </c>
      <c r="CL55" s="11">
        <v>2</v>
      </c>
      <c r="CM55" s="11"/>
      <c r="CN55" s="11">
        <v>1</v>
      </c>
      <c r="CO55" s="11">
        <v>0</v>
      </c>
      <c r="CP55" s="11"/>
      <c r="CQ55" s="11">
        <v>0</v>
      </c>
      <c r="CR55" s="11">
        <v>2</v>
      </c>
      <c r="CS55" s="11"/>
      <c r="CT55" s="11"/>
      <c r="CU55" s="11"/>
      <c r="CV55" s="11"/>
      <c r="CW55" s="11">
        <v>1</v>
      </c>
      <c r="CX55" s="11">
        <v>0</v>
      </c>
      <c r="CY55" s="11"/>
      <c r="CZ55" s="11"/>
      <c r="DA55" s="11"/>
      <c r="DB55" s="11"/>
      <c r="DC55" s="11">
        <v>1</v>
      </c>
      <c r="DD55" s="11">
        <v>1</v>
      </c>
      <c r="DE55" s="11"/>
      <c r="DF55" s="11">
        <v>2</v>
      </c>
      <c r="DG55" s="11">
        <v>1</v>
      </c>
      <c r="DH55" s="11"/>
      <c r="DI55" s="11">
        <v>0</v>
      </c>
      <c r="DJ55" s="11">
        <v>1</v>
      </c>
      <c r="DK55" s="11"/>
      <c r="DL55" s="11">
        <v>2</v>
      </c>
      <c r="DM55" s="11">
        <v>0</v>
      </c>
      <c r="DN55" s="11"/>
      <c r="DO55" s="11">
        <v>1</v>
      </c>
      <c r="DP55" s="11">
        <v>0</v>
      </c>
      <c r="DQ55" s="11"/>
      <c r="DR55" s="11"/>
      <c r="DS55" s="11"/>
      <c r="DT55" s="11"/>
      <c r="DU55" s="11">
        <v>1</v>
      </c>
      <c r="DV55" s="11">
        <v>0</v>
      </c>
      <c r="DW55" s="11"/>
      <c r="DX55" s="11">
        <v>0</v>
      </c>
      <c r="DY55" s="11">
        <v>1</v>
      </c>
      <c r="DZ55" s="11"/>
      <c r="EA55" s="11"/>
      <c r="EB55" s="11"/>
      <c r="EC55" s="11"/>
      <c r="ED55" s="11"/>
      <c r="EE55" s="11"/>
      <c r="EF55" s="11"/>
      <c r="EG55" s="11">
        <v>0</v>
      </c>
      <c r="EH55" s="11">
        <v>1</v>
      </c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0">
        <f t="shared" si="0"/>
        <v>35</v>
      </c>
      <c r="EY55" s="10">
        <f t="shared" si="1"/>
        <v>68</v>
      </c>
      <c r="EZ55" s="10">
        <v>8055</v>
      </c>
      <c r="FA55" s="10" t="s">
        <v>152</v>
      </c>
      <c r="FB55" s="10" t="s">
        <v>168</v>
      </c>
      <c r="FC55" s="10">
        <v>20</v>
      </c>
    </row>
    <row r="56" spans="1:159" x14ac:dyDescent="0.15">
      <c r="A56" s="10">
        <v>8056</v>
      </c>
      <c r="B56" s="8"/>
      <c r="C56" s="10"/>
      <c r="D56" s="10"/>
      <c r="E56" s="10"/>
      <c r="F56" s="10"/>
      <c r="G56" s="10"/>
      <c r="H56" s="10">
        <v>2</v>
      </c>
      <c r="I56" s="10">
        <v>1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>
        <v>1</v>
      </c>
      <c r="AP56" s="10">
        <v>2</v>
      </c>
      <c r="AQ56" s="10"/>
      <c r="AR56" s="10"/>
      <c r="AS56" s="10"/>
      <c r="AT56" s="10"/>
      <c r="AU56" s="10"/>
      <c r="AV56" s="10"/>
      <c r="AW56" s="10"/>
      <c r="AX56" s="10">
        <v>1</v>
      </c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>
        <v>2</v>
      </c>
      <c r="BK56" s="10">
        <v>1</v>
      </c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>
        <v>2</v>
      </c>
      <c r="BW56" s="10">
        <v>2</v>
      </c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>
        <v>1</v>
      </c>
      <c r="CU56" s="10">
        <v>1</v>
      </c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>
        <v>1</v>
      </c>
      <c r="DG56" s="10">
        <v>2</v>
      </c>
      <c r="DH56" s="10"/>
      <c r="DI56" s="10"/>
      <c r="DJ56" s="10"/>
      <c r="DK56" s="10"/>
      <c r="DL56" s="10"/>
      <c r="DM56" s="10"/>
      <c r="DN56" s="10"/>
      <c r="DO56" s="10">
        <v>4</v>
      </c>
      <c r="DP56" s="10">
        <v>1</v>
      </c>
      <c r="DQ56" s="10"/>
      <c r="DR56" s="10"/>
      <c r="DS56" s="10"/>
      <c r="DT56" s="10"/>
      <c r="DU56" s="10">
        <v>0</v>
      </c>
      <c r="DV56" s="10">
        <v>1</v>
      </c>
      <c r="DW56" s="10"/>
      <c r="DX56" s="10"/>
      <c r="DY56" s="10"/>
      <c r="DZ56" s="10"/>
      <c r="EA56" s="10">
        <v>1</v>
      </c>
      <c r="EB56" s="10">
        <v>0</v>
      </c>
      <c r="EC56" s="10"/>
      <c r="ED56" s="10"/>
      <c r="EE56" s="10"/>
      <c r="EF56" s="10"/>
      <c r="EG56" s="10">
        <v>0</v>
      </c>
      <c r="EH56" s="10">
        <v>2</v>
      </c>
      <c r="EI56" s="10"/>
      <c r="EJ56" s="10">
        <v>1</v>
      </c>
      <c r="EK56" s="10">
        <v>0</v>
      </c>
      <c r="EL56" s="10"/>
      <c r="EM56" s="10">
        <v>2</v>
      </c>
      <c r="EN56" s="10">
        <v>0</v>
      </c>
      <c r="EO56" s="10"/>
      <c r="EP56" s="10"/>
      <c r="EQ56" s="10"/>
      <c r="ER56" s="10"/>
      <c r="ES56" s="10">
        <v>3</v>
      </c>
      <c r="ET56" s="10">
        <v>1</v>
      </c>
      <c r="EU56" s="10"/>
      <c r="EV56" s="10">
        <v>0</v>
      </c>
      <c r="EW56" s="10">
        <v>1</v>
      </c>
      <c r="EX56" s="10">
        <f t="shared" si="0"/>
        <v>15</v>
      </c>
      <c r="EY56" s="10">
        <f t="shared" si="1"/>
        <v>29</v>
      </c>
      <c r="EZ56" s="10">
        <v>8056</v>
      </c>
      <c r="FA56" s="10" t="s">
        <v>152</v>
      </c>
      <c r="FB56" s="10" t="s">
        <v>164</v>
      </c>
      <c r="FC56" s="10">
        <v>17</v>
      </c>
    </row>
    <row r="57" spans="1:159" x14ac:dyDescent="0.15">
      <c r="A57" s="10">
        <v>8057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>
        <f t="shared" si="0"/>
        <v>0</v>
      </c>
      <c r="EY57" s="10">
        <f t="shared" si="1"/>
        <v>0</v>
      </c>
      <c r="EZ57" s="10">
        <v>8057</v>
      </c>
      <c r="FA57" s="10"/>
      <c r="FB57" s="10"/>
      <c r="FC57" s="10"/>
    </row>
    <row r="58" spans="1:159" x14ac:dyDescent="0.15">
      <c r="A58" s="10">
        <v>8058</v>
      </c>
      <c r="B58" s="6">
        <v>4</v>
      </c>
      <c r="C58" s="6">
        <v>0</v>
      </c>
      <c r="D58" s="6"/>
      <c r="E58" s="6">
        <v>0</v>
      </c>
      <c r="F58" s="6">
        <v>0</v>
      </c>
      <c r="G58" s="6"/>
      <c r="H58" s="6">
        <v>0</v>
      </c>
      <c r="I58" s="6">
        <v>0</v>
      </c>
      <c r="J58" s="6"/>
      <c r="K58" s="6">
        <v>3</v>
      </c>
      <c r="L58" s="6">
        <v>0</v>
      </c>
      <c r="M58" s="6"/>
      <c r="N58" s="6">
        <v>1</v>
      </c>
      <c r="O58" s="6">
        <v>2</v>
      </c>
      <c r="P58" s="6"/>
      <c r="Q58" s="6">
        <v>2</v>
      </c>
      <c r="R58" s="6">
        <v>1</v>
      </c>
      <c r="S58" s="6"/>
      <c r="T58" s="6">
        <v>5</v>
      </c>
      <c r="U58" s="6">
        <v>0</v>
      </c>
      <c r="V58" s="6"/>
      <c r="W58" s="6">
        <v>4</v>
      </c>
      <c r="X58" s="6">
        <v>0</v>
      </c>
      <c r="Y58" s="6"/>
      <c r="Z58" s="6">
        <v>1</v>
      </c>
      <c r="AA58" s="6">
        <v>1</v>
      </c>
      <c r="AB58" s="6"/>
      <c r="AC58" s="6">
        <v>0</v>
      </c>
      <c r="AD58" s="6">
        <v>0</v>
      </c>
      <c r="AE58" s="6"/>
      <c r="AF58" s="6">
        <v>0</v>
      </c>
      <c r="AG58" s="6">
        <v>0</v>
      </c>
      <c r="AH58" s="6"/>
      <c r="AI58" s="6">
        <v>1</v>
      </c>
      <c r="AJ58" s="6">
        <v>0</v>
      </c>
      <c r="AK58" s="6"/>
      <c r="AL58" s="6">
        <v>1</v>
      </c>
      <c r="AM58" s="6">
        <v>2</v>
      </c>
      <c r="AN58" s="6"/>
      <c r="AO58" s="6">
        <v>1</v>
      </c>
      <c r="AP58" s="6">
        <v>1</v>
      </c>
      <c r="AQ58" s="6"/>
      <c r="AR58" s="6">
        <v>4</v>
      </c>
      <c r="AS58" s="6">
        <v>0</v>
      </c>
      <c r="AT58" s="6"/>
      <c r="AU58" s="6">
        <v>2</v>
      </c>
      <c r="AV58" s="6">
        <v>1</v>
      </c>
      <c r="AW58" s="6"/>
      <c r="AX58" s="6">
        <v>0</v>
      </c>
      <c r="AY58" s="6">
        <v>0</v>
      </c>
      <c r="AZ58" s="6"/>
      <c r="BA58" s="6">
        <v>2</v>
      </c>
      <c r="BB58" s="6">
        <v>1</v>
      </c>
      <c r="BC58" s="6"/>
      <c r="BD58" s="6">
        <v>1</v>
      </c>
      <c r="BE58" s="6">
        <v>0</v>
      </c>
      <c r="BF58" s="6"/>
      <c r="BG58" s="6">
        <v>1</v>
      </c>
      <c r="BH58" s="6">
        <v>2</v>
      </c>
      <c r="BI58" s="6"/>
      <c r="BJ58" s="6">
        <v>3</v>
      </c>
      <c r="BK58" s="6">
        <v>1</v>
      </c>
      <c r="BL58" s="6"/>
      <c r="BM58" s="6">
        <v>1</v>
      </c>
      <c r="BN58" s="6">
        <v>0</v>
      </c>
      <c r="BO58" s="6"/>
      <c r="BP58" s="6">
        <v>1</v>
      </c>
      <c r="BQ58" s="6">
        <v>0</v>
      </c>
      <c r="BR58" s="6"/>
      <c r="BS58" s="6">
        <v>1</v>
      </c>
      <c r="BT58" s="6">
        <v>0</v>
      </c>
      <c r="BU58" s="6"/>
      <c r="BV58" s="6">
        <v>0</v>
      </c>
      <c r="BW58" s="6">
        <v>1</v>
      </c>
      <c r="BX58" s="6"/>
      <c r="BY58" s="6">
        <v>1</v>
      </c>
      <c r="BZ58" s="6">
        <v>1</v>
      </c>
      <c r="CA58" s="6"/>
      <c r="CB58" s="6">
        <v>1</v>
      </c>
      <c r="CC58" s="6">
        <v>2</v>
      </c>
      <c r="CD58" s="6"/>
      <c r="CE58" s="6">
        <v>0</v>
      </c>
      <c r="CF58" s="6">
        <v>1</v>
      </c>
      <c r="CG58" s="6"/>
      <c r="CH58" s="6">
        <v>0</v>
      </c>
      <c r="CI58" s="6">
        <v>3</v>
      </c>
      <c r="CJ58" s="6"/>
      <c r="CK58" s="6">
        <v>1</v>
      </c>
      <c r="CL58" s="6">
        <v>3</v>
      </c>
      <c r="CM58" s="6"/>
      <c r="CN58" s="6">
        <v>0</v>
      </c>
      <c r="CO58" s="6">
        <v>1</v>
      </c>
      <c r="CP58" s="6"/>
      <c r="CQ58" s="6">
        <v>1</v>
      </c>
      <c r="CR58" s="6">
        <v>0</v>
      </c>
      <c r="CS58" s="6"/>
      <c r="CT58" s="6">
        <v>0</v>
      </c>
      <c r="CU58" s="6">
        <v>1</v>
      </c>
      <c r="CV58" s="6"/>
      <c r="CW58" s="6">
        <v>0</v>
      </c>
      <c r="CX58" s="6">
        <v>1</v>
      </c>
      <c r="CY58" s="6"/>
      <c r="CZ58" s="6">
        <v>1</v>
      </c>
      <c r="DA58" s="6">
        <v>2</v>
      </c>
      <c r="DB58" s="6"/>
      <c r="DC58" s="6">
        <v>2</v>
      </c>
      <c r="DD58" s="6">
        <v>1</v>
      </c>
      <c r="DE58" s="6"/>
      <c r="DF58" s="6">
        <v>2</v>
      </c>
      <c r="DG58" s="6">
        <v>0</v>
      </c>
      <c r="DH58" s="6"/>
      <c r="DI58" s="6">
        <v>2</v>
      </c>
      <c r="DJ58" s="6">
        <v>1</v>
      </c>
      <c r="DK58" s="6"/>
      <c r="DL58" s="6">
        <v>3</v>
      </c>
      <c r="DM58" s="6">
        <v>1</v>
      </c>
      <c r="DN58" s="6"/>
      <c r="DO58" s="6">
        <v>2</v>
      </c>
      <c r="DP58" s="6">
        <v>1</v>
      </c>
      <c r="DQ58" s="6"/>
      <c r="DR58" s="6">
        <v>3</v>
      </c>
      <c r="DS58" s="6">
        <v>0</v>
      </c>
      <c r="DT58" s="6"/>
      <c r="DU58" s="6">
        <v>0</v>
      </c>
      <c r="DV58" s="6">
        <v>2</v>
      </c>
      <c r="DW58" s="6"/>
      <c r="DX58" s="6">
        <v>3</v>
      </c>
      <c r="DY58" s="6">
        <v>1</v>
      </c>
      <c r="DZ58" s="6"/>
      <c r="EA58" s="6">
        <v>0</v>
      </c>
      <c r="EB58" s="6">
        <v>2</v>
      </c>
      <c r="EC58" s="6"/>
      <c r="ED58" s="6">
        <v>2</v>
      </c>
      <c r="EE58" s="6">
        <v>1</v>
      </c>
      <c r="EF58" s="6"/>
      <c r="EG58" s="6">
        <v>2</v>
      </c>
      <c r="EH58" s="6">
        <v>1</v>
      </c>
      <c r="EI58" s="6"/>
      <c r="EJ58" s="6">
        <v>3</v>
      </c>
      <c r="EK58" s="6">
        <v>2</v>
      </c>
      <c r="EL58" s="6"/>
      <c r="EM58" s="6">
        <v>2</v>
      </c>
      <c r="EN58" s="6">
        <v>1</v>
      </c>
      <c r="EO58" s="6"/>
      <c r="EP58" s="6">
        <v>0</v>
      </c>
      <c r="EQ58" s="6">
        <v>2</v>
      </c>
      <c r="ER58" s="6"/>
      <c r="ES58" s="6">
        <v>2</v>
      </c>
      <c r="ET58" s="6">
        <v>0</v>
      </c>
      <c r="EU58" s="6"/>
      <c r="EV58" s="6">
        <v>2</v>
      </c>
      <c r="EW58" s="6">
        <v>1</v>
      </c>
      <c r="EX58" s="10">
        <f t="shared" si="0"/>
        <v>51</v>
      </c>
      <c r="EY58" s="10">
        <f t="shared" si="1"/>
        <v>100</v>
      </c>
      <c r="EZ58" s="10">
        <v>8058</v>
      </c>
      <c r="FA58" s="10" t="s">
        <v>152</v>
      </c>
      <c r="FB58" s="10" t="s">
        <v>159</v>
      </c>
      <c r="FC58" s="10">
        <v>14</v>
      </c>
    </row>
    <row r="59" spans="1:159" x14ac:dyDescent="0.15">
      <c r="A59" s="10">
        <v>8059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>
        <f t="shared" si="0"/>
        <v>0</v>
      </c>
      <c r="EY59" s="10">
        <f t="shared" si="1"/>
        <v>0</v>
      </c>
      <c r="EZ59" s="10">
        <v>8059</v>
      </c>
      <c r="FA59" s="10"/>
      <c r="FB59" s="10"/>
      <c r="FC59" s="10"/>
    </row>
    <row r="60" spans="1:159" x14ac:dyDescent="0.15">
      <c r="A60" s="10">
        <v>8060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>
        <f t="shared" si="0"/>
        <v>0</v>
      </c>
      <c r="EY60" s="10">
        <f t="shared" si="1"/>
        <v>0</v>
      </c>
      <c r="EZ60" s="10">
        <v>8060</v>
      </c>
      <c r="FA60" s="10"/>
      <c r="FB60" s="10"/>
      <c r="FC60" s="10"/>
    </row>
    <row r="61" spans="1:159" x14ac:dyDescent="0.15">
      <c r="A61" s="10">
        <v>8061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>
        <f t="shared" si="0"/>
        <v>0</v>
      </c>
      <c r="EY61" s="10">
        <f t="shared" si="1"/>
        <v>0</v>
      </c>
      <c r="EZ61" s="10">
        <v>8061</v>
      </c>
      <c r="FA61" s="10"/>
      <c r="FB61" s="10"/>
      <c r="FC61" s="10"/>
    </row>
    <row r="62" spans="1:159" x14ac:dyDescent="0.15">
      <c r="A62" s="10">
        <v>8062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>
        <f t="shared" si="0"/>
        <v>0</v>
      </c>
      <c r="EY62" s="10">
        <f t="shared" si="1"/>
        <v>0</v>
      </c>
      <c r="EZ62" s="10">
        <v>8062</v>
      </c>
      <c r="FA62" s="10"/>
      <c r="FB62" s="10"/>
      <c r="FC62" s="10"/>
    </row>
    <row r="63" spans="1:159" x14ac:dyDescent="0.15">
      <c r="A63" s="10">
        <v>8063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>
        <f t="shared" si="0"/>
        <v>0</v>
      </c>
      <c r="EY63" s="10">
        <f t="shared" si="1"/>
        <v>0</v>
      </c>
      <c r="EZ63" s="10">
        <v>8063</v>
      </c>
      <c r="FA63" s="10"/>
      <c r="FB63" s="10"/>
      <c r="FC63" s="10"/>
    </row>
    <row r="64" spans="1:159" x14ac:dyDescent="0.15">
      <c r="A64" s="10">
        <v>8064</v>
      </c>
      <c r="B64" s="8">
        <v>4</v>
      </c>
      <c r="C64" s="8">
        <v>3</v>
      </c>
      <c r="D64" s="8"/>
      <c r="E64" s="8"/>
      <c r="F64" s="8"/>
      <c r="G64" s="8"/>
      <c r="H64" s="8">
        <v>2</v>
      </c>
      <c r="I64" s="8">
        <v>2</v>
      </c>
      <c r="J64" s="8"/>
      <c r="K64" s="8"/>
      <c r="L64" s="8"/>
      <c r="M64" s="8"/>
      <c r="N64" s="8">
        <v>2</v>
      </c>
      <c r="O64" s="8">
        <v>3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>
        <v>3</v>
      </c>
      <c r="BE64" s="8">
        <v>0</v>
      </c>
      <c r="BF64" s="8"/>
      <c r="BG64" s="8"/>
      <c r="BH64" s="8"/>
      <c r="BI64" s="8"/>
      <c r="BJ64" s="8"/>
      <c r="BK64" s="8"/>
      <c r="BL64" s="8"/>
      <c r="BM64" s="8">
        <v>1</v>
      </c>
      <c r="BN64" s="8">
        <v>3</v>
      </c>
      <c r="BO64" s="8"/>
      <c r="BP64" s="8"/>
      <c r="BQ64" s="8"/>
      <c r="BR64" s="8"/>
      <c r="BS64" s="8">
        <v>4</v>
      </c>
      <c r="BT64" s="8">
        <v>1</v>
      </c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>
        <v>1</v>
      </c>
      <c r="CL64" s="8">
        <v>1</v>
      </c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>
        <v>5</v>
      </c>
      <c r="DD64" s="8">
        <v>2</v>
      </c>
      <c r="DE64" s="8"/>
      <c r="DF64" s="8"/>
      <c r="DG64" s="8"/>
      <c r="DH64" s="8"/>
      <c r="DI64" s="8">
        <v>3</v>
      </c>
      <c r="DJ64" s="8">
        <v>0</v>
      </c>
      <c r="DK64" s="8"/>
      <c r="DL64" s="8"/>
      <c r="DM64" s="8"/>
      <c r="DN64" s="8"/>
      <c r="DO64" s="8"/>
      <c r="DP64" s="8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>
        <f t="shared" si="0"/>
        <v>9</v>
      </c>
      <c r="EY64" s="10">
        <f t="shared" si="1"/>
        <v>17</v>
      </c>
      <c r="EZ64" s="10">
        <v>8064</v>
      </c>
      <c r="FA64" s="10" t="s">
        <v>152</v>
      </c>
      <c r="FB64" s="10" t="s">
        <v>163</v>
      </c>
      <c r="FC64" s="10">
        <v>16</v>
      </c>
    </row>
    <row r="65" spans="1:159" x14ac:dyDescent="0.15">
      <c r="A65" s="10">
        <v>8065</v>
      </c>
      <c r="B65" s="10"/>
      <c r="C65" s="10"/>
      <c r="D65" s="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>
        <v>6</v>
      </c>
      <c r="U65" s="10">
        <v>1</v>
      </c>
      <c r="V65" s="10"/>
      <c r="W65" s="10">
        <v>6</v>
      </c>
      <c r="X65" s="10">
        <v>3</v>
      </c>
      <c r="Y65" s="10"/>
      <c r="Z65" s="10"/>
      <c r="AA65" s="10"/>
      <c r="AB65" s="10"/>
      <c r="AC65" s="10">
        <v>4</v>
      </c>
      <c r="AD65" s="10">
        <v>3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>
        <v>0</v>
      </c>
      <c r="AP65" s="10">
        <v>2</v>
      </c>
      <c r="AQ65" s="10"/>
      <c r="AR65" s="10">
        <v>2</v>
      </c>
      <c r="AS65" s="10">
        <v>2</v>
      </c>
      <c r="AT65" s="10"/>
      <c r="AU65" s="10">
        <v>4</v>
      </c>
      <c r="AV65" s="10">
        <v>2</v>
      </c>
      <c r="AW65" s="10"/>
      <c r="AX65" s="10"/>
      <c r="AY65" s="10"/>
      <c r="AZ65" s="10"/>
      <c r="BA65" s="10"/>
      <c r="BB65" s="10"/>
      <c r="BC65" s="10"/>
      <c r="BD65" s="10">
        <v>3</v>
      </c>
      <c r="BE65" s="10">
        <v>2</v>
      </c>
      <c r="BF65" s="10"/>
      <c r="BG65" s="10"/>
      <c r="BH65" s="10"/>
      <c r="BI65" s="10"/>
      <c r="BJ65" s="10"/>
      <c r="BK65" s="10"/>
      <c r="BL65" s="10"/>
      <c r="BM65" s="10">
        <v>3</v>
      </c>
      <c r="BN65" s="10">
        <v>0</v>
      </c>
      <c r="BO65" s="10"/>
      <c r="BP65" s="10">
        <v>0</v>
      </c>
      <c r="BQ65" s="10">
        <v>2</v>
      </c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>
        <v>2</v>
      </c>
      <c r="CC65" s="10">
        <v>4</v>
      </c>
      <c r="CD65" s="10"/>
      <c r="CE65" s="10">
        <v>1</v>
      </c>
      <c r="CF65" s="10">
        <v>3</v>
      </c>
      <c r="CG65" s="10"/>
      <c r="CH65" s="10"/>
      <c r="CI65" s="10"/>
      <c r="CJ65" s="10"/>
      <c r="CK65" s="10">
        <v>1</v>
      </c>
      <c r="CL65" s="10">
        <v>2</v>
      </c>
      <c r="CM65" s="10"/>
      <c r="CN65" s="10"/>
      <c r="CO65" s="10"/>
      <c r="CP65" s="10"/>
      <c r="CQ65" s="10">
        <v>2</v>
      </c>
      <c r="CR65" s="10">
        <v>2</v>
      </c>
      <c r="CS65" s="10"/>
      <c r="CT65" s="10"/>
      <c r="CU65" s="10"/>
      <c r="CV65" s="10"/>
      <c r="CW65" s="10"/>
      <c r="CX65" s="10"/>
      <c r="CY65" s="10"/>
      <c r="CZ65" s="10">
        <v>3</v>
      </c>
      <c r="DA65" s="10">
        <v>2</v>
      </c>
      <c r="DB65" s="10"/>
      <c r="DC65" s="10">
        <v>2</v>
      </c>
      <c r="DD65" s="10">
        <v>2</v>
      </c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>
        <f t="shared" si="0"/>
        <v>15</v>
      </c>
      <c r="EY65" s="10">
        <f t="shared" si="1"/>
        <v>29</v>
      </c>
      <c r="EZ65" s="10">
        <v>8065</v>
      </c>
      <c r="FA65" s="10" t="s">
        <v>152</v>
      </c>
      <c r="FB65" s="10" t="s">
        <v>158</v>
      </c>
      <c r="FC65" s="10">
        <v>13</v>
      </c>
    </row>
    <row r="66" spans="1:159" x14ac:dyDescent="0.15">
      <c r="A66" s="10">
        <v>8066</v>
      </c>
      <c r="B66" s="10">
        <v>3</v>
      </c>
      <c r="C66" s="10">
        <v>2</v>
      </c>
      <c r="D66" s="7"/>
      <c r="E66" s="10">
        <v>2</v>
      </c>
      <c r="F66" s="10">
        <v>2</v>
      </c>
      <c r="G66" s="10"/>
      <c r="H66" s="10"/>
      <c r="I66" s="10"/>
      <c r="J66" s="10"/>
      <c r="K66" s="10">
        <v>0</v>
      </c>
      <c r="L66" s="10">
        <v>0</v>
      </c>
      <c r="M66" s="10"/>
      <c r="N66" s="10">
        <v>2</v>
      </c>
      <c r="O66" s="10">
        <v>0</v>
      </c>
      <c r="P66" s="10"/>
      <c r="Q66" s="10"/>
      <c r="R66" s="10"/>
      <c r="S66" s="10"/>
      <c r="T66" s="10">
        <v>3</v>
      </c>
      <c r="U66" s="10">
        <v>0</v>
      </c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>
        <f t="shared" ref="EX66:EX88" si="2">COUNT(B66:EW66)/2</f>
        <v>5</v>
      </c>
      <c r="EY66" s="10">
        <f t="shared" ref="EY66:EY88" si="3">FLOOR(100*EX66/$EX$95,1)</f>
        <v>9</v>
      </c>
      <c r="EZ66" s="10">
        <v>8066</v>
      </c>
      <c r="FA66" s="10" t="s">
        <v>95</v>
      </c>
      <c r="FB66" s="10" t="s">
        <v>151</v>
      </c>
      <c r="FC66" s="10">
        <v>7</v>
      </c>
    </row>
    <row r="67" spans="1:159" x14ac:dyDescent="0.15">
      <c r="A67" s="10">
        <v>8067</v>
      </c>
      <c r="B67" s="10">
        <v>4</v>
      </c>
      <c r="C67" s="10">
        <v>2</v>
      </c>
      <c r="D67" s="10"/>
      <c r="E67" s="10"/>
      <c r="F67" s="10"/>
      <c r="G67" s="10"/>
      <c r="H67" s="10">
        <v>1</v>
      </c>
      <c r="I67" s="10">
        <v>2</v>
      </c>
      <c r="J67" s="10"/>
      <c r="K67" s="10"/>
      <c r="L67" s="10"/>
      <c r="M67" s="10"/>
      <c r="N67" s="10">
        <v>2</v>
      </c>
      <c r="O67" s="10">
        <v>4</v>
      </c>
      <c r="P67" s="10"/>
      <c r="Q67" s="10">
        <v>3</v>
      </c>
      <c r="R67" s="10">
        <v>2</v>
      </c>
      <c r="S67" s="10"/>
      <c r="T67" s="10">
        <v>4</v>
      </c>
      <c r="U67" s="10">
        <v>1</v>
      </c>
      <c r="V67" s="10"/>
      <c r="W67" s="10">
        <v>5</v>
      </c>
      <c r="X67" s="10">
        <v>2</v>
      </c>
      <c r="Y67" s="10"/>
      <c r="Z67" s="10">
        <v>3</v>
      </c>
      <c r="AA67" s="10">
        <v>1</v>
      </c>
      <c r="AB67" s="10"/>
      <c r="AC67" s="10">
        <v>2</v>
      </c>
      <c r="AD67" s="10">
        <v>5</v>
      </c>
      <c r="AE67" s="10"/>
      <c r="AF67" s="10"/>
      <c r="AG67" s="10"/>
      <c r="AH67" s="10"/>
      <c r="AI67" s="10">
        <v>4</v>
      </c>
      <c r="AJ67" s="10">
        <v>0</v>
      </c>
      <c r="AK67" s="10"/>
      <c r="AL67" s="10">
        <v>3</v>
      </c>
      <c r="AM67" s="10">
        <v>1</v>
      </c>
      <c r="AN67" s="10"/>
      <c r="AO67" s="10">
        <v>0</v>
      </c>
      <c r="AP67" s="10">
        <v>0</v>
      </c>
      <c r="AQ67" s="10"/>
      <c r="AR67" s="10">
        <v>5</v>
      </c>
      <c r="AS67" s="10">
        <v>0</v>
      </c>
      <c r="AT67" s="10"/>
      <c r="AU67" s="10">
        <v>4</v>
      </c>
      <c r="AV67" s="10">
        <v>1</v>
      </c>
      <c r="AW67" s="10"/>
      <c r="AX67" s="10">
        <v>4</v>
      </c>
      <c r="AY67" s="10">
        <v>0</v>
      </c>
      <c r="AZ67" s="10"/>
      <c r="BA67" s="10">
        <v>5</v>
      </c>
      <c r="BB67" s="10">
        <v>2</v>
      </c>
      <c r="BC67" s="10"/>
      <c r="BD67" s="10">
        <v>5</v>
      </c>
      <c r="BE67" s="10">
        <v>3</v>
      </c>
      <c r="BF67" s="10"/>
      <c r="BG67" s="10">
        <v>2</v>
      </c>
      <c r="BH67" s="10">
        <v>2</v>
      </c>
      <c r="BI67" s="10"/>
      <c r="BJ67" s="10">
        <v>5</v>
      </c>
      <c r="BK67" s="10">
        <v>3</v>
      </c>
      <c r="BL67" s="10"/>
      <c r="BM67" s="10">
        <v>1</v>
      </c>
      <c r="BN67" s="10">
        <v>5</v>
      </c>
      <c r="BO67" s="10"/>
      <c r="BP67" s="10">
        <v>3</v>
      </c>
      <c r="BQ67" s="10">
        <v>0</v>
      </c>
      <c r="BR67" s="10"/>
      <c r="BS67" s="10">
        <v>5</v>
      </c>
      <c r="BT67" s="10">
        <v>2</v>
      </c>
      <c r="BU67" s="10"/>
      <c r="BV67" s="10">
        <v>1</v>
      </c>
      <c r="BW67" s="10">
        <v>4</v>
      </c>
      <c r="BX67" s="10"/>
      <c r="BY67" s="10">
        <v>3</v>
      </c>
      <c r="BZ67" s="10">
        <v>1</v>
      </c>
      <c r="CA67" s="10"/>
      <c r="CB67" s="10">
        <v>1</v>
      </c>
      <c r="CC67" s="10">
        <v>4</v>
      </c>
      <c r="CD67" s="10"/>
      <c r="CE67" s="10">
        <v>3</v>
      </c>
      <c r="CF67" s="10">
        <v>1</v>
      </c>
      <c r="CG67" s="10"/>
      <c r="CH67" s="10">
        <v>2</v>
      </c>
      <c r="CI67" s="10">
        <v>5</v>
      </c>
      <c r="CJ67" s="10"/>
      <c r="CK67" s="10">
        <v>1</v>
      </c>
      <c r="CL67" s="10">
        <v>0</v>
      </c>
      <c r="CM67" s="10"/>
      <c r="CN67" s="10">
        <v>3</v>
      </c>
      <c r="CO67" s="10">
        <v>5</v>
      </c>
      <c r="CP67" s="10"/>
      <c r="CQ67" s="10">
        <v>0</v>
      </c>
      <c r="CR67" s="10">
        <v>0</v>
      </c>
      <c r="CS67" s="10"/>
      <c r="CT67" s="10">
        <v>0</v>
      </c>
      <c r="CU67" s="10">
        <v>0</v>
      </c>
      <c r="CV67" s="10"/>
      <c r="CW67" s="10">
        <v>0</v>
      </c>
      <c r="CX67" s="10">
        <v>3</v>
      </c>
      <c r="CY67" s="10"/>
      <c r="CZ67" s="10">
        <v>1</v>
      </c>
      <c r="DA67" s="10">
        <v>3</v>
      </c>
      <c r="DB67" s="10"/>
      <c r="DC67" s="10">
        <v>5</v>
      </c>
      <c r="DD67" s="10">
        <v>1</v>
      </c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>
        <f t="shared" si="2"/>
        <v>33</v>
      </c>
      <c r="EY67" s="10">
        <f t="shared" si="3"/>
        <v>64</v>
      </c>
      <c r="EZ67" s="10">
        <v>8067</v>
      </c>
      <c r="FA67" s="10" t="s">
        <v>95</v>
      </c>
      <c r="FB67" s="10" t="s">
        <v>155</v>
      </c>
      <c r="FC67" s="10">
        <v>10</v>
      </c>
    </row>
    <row r="68" spans="1:159" x14ac:dyDescent="0.15">
      <c r="A68" s="10">
        <v>8068</v>
      </c>
      <c r="B68" s="10"/>
      <c r="C68" s="10"/>
      <c r="D68" s="10"/>
      <c r="E68" s="10">
        <v>2</v>
      </c>
      <c r="F68" s="10">
        <v>3</v>
      </c>
      <c r="G68" s="10"/>
      <c r="H68" s="10">
        <v>3</v>
      </c>
      <c r="I68" s="10">
        <v>4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>
        <v>4</v>
      </c>
      <c r="U68" s="10">
        <v>2</v>
      </c>
      <c r="V68" s="10"/>
      <c r="W68" s="10">
        <v>5</v>
      </c>
      <c r="X68" s="10">
        <v>1</v>
      </c>
      <c r="Y68" s="10"/>
      <c r="Z68" s="10">
        <v>0</v>
      </c>
      <c r="AA68" s="10">
        <v>3</v>
      </c>
      <c r="AB68" s="10"/>
      <c r="AC68" s="10"/>
      <c r="AD68" s="10"/>
      <c r="AE68" s="10"/>
      <c r="AF68" s="10"/>
      <c r="AG68" s="10"/>
      <c r="AH68" s="10"/>
      <c r="AI68" s="10">
        <v>4</v>
      </c>
      <c r="AJ68" s="10">
        <v>1</v>
      </c>
      <c r="AK68" s="10"/>
      <c r="AL68" s="10">
        <v>2</v>
      </c>
      <c r="AM68" s="10">
        <v>1</v>
      </c>
      <c r="AN68" s="10"/>
      <c r="AO68" s="10"/>
      <c r="AP68" s="10"/>
      <c r="AQ68" s="10"/>
      <c r="AR68" s="10"/>
      <c r="AS68" s="10"/>
      <c r="AT68" s="10"/>
      <c r="AU68" s="10">
        <v>4</v>
      </c>
      <c r="AV68" s="10">
        <v>0</v>
      </c>
      <c r="AW68" s="10"/>
      <c r="AX68" s="10">
        <v>2</v>
      </c>
      <c r="AY68" s="10">
        <v>0</v>
      </c>
      <c r="AZ68" s="10"/>
      <c r="BA68" s="10">
        <v>3</v>
      </c>
      <c r="BB68" s="10">
        <v>2</v>
      </c>
      <c r="BC68" s="10"/>
      <c r="BD68" s="10"/>
      <c r="BE68" s="10"/>
      <c r="BF68" s="10"/>
      <c r="BG68" s="10">
        <v>2</v>
      </c>
      <c r="BH68" s="10">
        <v>1</v>
      </c>
      <c r="BI68" s="10"/>
      <c r="BJ68" s="10">
        <v>5</v>
      </c>
      <c r="BK68" s="10">
        <v>2</v>
      </c>
      <c r="BL68" s="10"/>
      <c r="BM68" s="10">
        <v>2</v>
      </c>
      <c r="BN68" s="10">
        <v>2</v>
      </c>
      <c r="BO68" s="10"/>
      <c r="BP68" s="10"/>
      <c r="BQ68" s="10"/>
      <c r="BR68" s="10"/>
      <c r="BS68" s="10">
        <v>4</v>
      </c>
      <c r="BT68" s="10">
        <v>0</v>
      </c>
      <c r="BU68" s="10"/>
      <c r="BV68" s="10">
        <v>0</v>
      </c>
      <c r="BW68" s="10">
        <v>2</v>
      </c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>
        <v>1</v>
      </c>
      <c r="CI68" s="10">
        <v>5</v>
      </c>
      <c r="CJ68" s="10"/>
      <c r="CK68" s="10"/>
      <c r="CL68" s="10"/>
      <c r="CM68" s="10"/>
      <c r="CN68" s="10">
        <v>1</v>
      </c>
      <c r="CO68" s="10">
        <v>2</v>
      </c>
      <c r="CP68" s="10"/>
      <c r="CQ68" s="10"/>
      <c r="CR68" s="10"/>
      <c r="CS68" s="10"/>
      <c r="CT68" s="10">
        <v>1</v>
      </c>
      <c r="CU68" s="10">
        <v>2</v>
      </c>
      <c r="CV68" s="10"/>
      <c r="CW68" s="10"/>
      <c r="CX68" s="10"/>
      <c r="CY68" s="10"/>
      <c r="CZ68" s="10">
        <v>1</v>
      </c>
      <c r="DA68" s="10">
        <v>1</v>
      </c>
      <c r="DB68" s="10"/>
      <c r="DC68" s="10">
        <v>5</v>
      </c>
      <c r="DD68" s="10">
        <v>0</v>
      </c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>
        <f t="shared" si="2"/>
        <v>20</v>
      </c>
      <c r="EY68" s="10">
        <f t="shared" si="3"/>
        <v>39</v>
      </c>
      <c r="EZ68" s="10">
        <v>8068</v>
      </c>
      <c r="FA68" s="10" t="s">
        <v>152</v>
      </c>
      <c r="FB68" s="10" t="s">
        <v>156</v>
      </c>
      <c r="FC68" s="10">
        <v>11</v>
      </c>
    </row>
    <row r="69" spans="1:159" x14ac:dyDescent="0.15">
      <c r="A69" s="10">
        <v>8069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>
        <f t="shared" si="2"/>
        <v>0</v>
      </c>
      <c r="EY69" s="10">
        <f t="shared" si="3"/>
        <v>0</v>
      </c>
      <c r="EZ69" s="10">
        <v>8069</v>
      </c>
      <c r="FA69" s="10"/>
      <c r="FB69" s="10"/>
      <c r="FC69" s="10"/>
    </row>
    <row r="70" spans="1:159" x14ac:dyDescent="0.15">
      <c r="A70" s="10">
        <v>8070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>
        <f t="shared" si="2"/>
        <v>0</v>
      </c>
      <c r="EY70" s="10">
        <f t="shared" si="3"/>
        <v>0</v>
      </c>
      <c r="EZ70" s="10">
        <v>8070</v>
      </c>
      <c r="FA70" s="10"/>
      <c r="FB70" s="10"/>
      <c r="FC70" s="10"/>
    </row>
    <row r="71" spans="1:159" x14ac:dyDescent="0.15">
      <c r="A71" s="10">
        <v>8071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>
        <f t="shared" si="2"/>
        <v>0</v>
      </c>
      <c r="EY71" s="10">
        <f t="shared" si="3"/>
        <v>0</v>
      </c>
      <c r="EZ71" s="10">
        <v>8071</v>
      </c>
      <c r="FA71" s="10"/>
      <c r="FB71" s="10"/>
      <c r="FC71" s="10"/>
    </row>
    <row r="72" spans="1:159" x14ac:dyDescent="0.15">
      <c r="A72" s="10">
        <v>8072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>
        <f t="shared" si="2"/>
        <v>0</v>
      </c>
      <c r="EY72" s="10">
        <f t="shared" si="3"/>
        <v>0</v>
      </c>
      <c r="EZ72" s="10">
        <v>8072</v>
      </c>
      <c r="FA72" s="10"/>
      <c r="FB72" s="10"/>
      <c r="FC72" s="10"/>
    </row>
    <row r="73" spans="1:159" x14ac:dyDescent="0.15">
      <c r="A73" s="10">
        <v>8073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>
        <f t="shared" si="2"/>
        <v>0</v>
      </c>
      <c r="EY73" s="10">
        <f t="shared" si="3"/>
        <v>0</v>
      </c>
      <c r="EZ73" s="10">
        <v>8073</v>
      </c>
      <c r="FA73" s="10"/>
      <c r="FB73" s="10"/>
      <c r="FC73" s="10"/>
    </row>
    <row r="74" spans="1:159" x14ac:dyDescent="0.15">
      <c r="A74" s="10">
        <v>8074</v>
      </c>
      <c r="B74" s="8"/>
      <c r="C74" s="8"/>
      <c r="D74" s="8"/>
      <c r="E74" s="8"/>
      <c r="F74" s="8"/>
      <c r="G74" s="8"/>
      <c r="H74" s="8"/>
      <c r="I74" s="8"/>
      <c r="J74" s="8"/>
      <c r="K74" s="8">
        <v>2</v>
      </c>
      <c r="L74" s="8">
        <v>1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4</v>
      </c>
      <c r="X74" s="8">
        <v>3</v>
      </c>
      <c r="Y74" s="8"/>
      <c r="Z74" s="8"/>
      <c r="AA74" s="8"/>
      <c r="AB74" s="8"/>
      <c r="AC74" s="8">
        <v>1</v>
      </c>
      <c r="AD74" s="8">
        <v>3</v>
      </c>
      <c r="AE74" s="8"/>
      <c r="AF74" s="8">
        <v>1</v>
      </c>
      <c r="AG74" s="8">
        <v>2</v>
      </c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>
        <v>3</v>
      </c>
      <c r="BB74" s="8">
        <v>1</v>
      </c>
      <c r="BC74" s="8"/>
      <c r="BD74" s="8"/>
      <c r="BE74" s="8"/>
      <c r="BF74" s="8"/>
      <c r="BG74" s="8">
        <v>2</v>
      </c>
      <c r="BH74" s="8">
        <v>3</v>
      </c>
      <c r="BI74" s="8"/>
      <c r="BJ74" s="8">
        <v>4</v>
      </c>
      <c r="BK74" s="8">
        <v>0</v>
      </c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>
        <v>1</v>
      </c>
      <c r="BW74" s="8">
        <v>3</v>
      </c>
      <c r="BX74" s="8"/>
      <c r="BY74" s="8"/>
      <c r="BZ74" s="8"/>
      <c r="CA74" s="8"/>
      <c r="CB74" s="8">
        <v>0</v>
      </c>
      <c r="CC74" s="8">
        <v>3</v>
      </c>
      <c r="CD74" s="8"/>
      <c r="CE74" s="8"/>
      <c r="CF74" s="8"/>
      <c r="CG74" s="8"/>
      <c r="CH74" s="8"/>
      <c r="CI74" s="8"/>
      <c r="CJ74" s="8"/>
      <c r="CK74" s="8">
        <v>2</v>
      </c>
      <c r="CL74" s="8">
        <v>1</v>
      </c>
      <c r="CM74" s="8"/>
      <c r="CN74" s="8">
        <v>2</v>
      </c>
      <c r="CO74" s="8">
        <v>4</v>
      </c>
      <c r="CP74" s="8"/>
      <c r="CQ74" s="8">
        <v>2</v>
      </c>
      <c r="CR74" s="8">
        <v>3</v>
      </c>
      <c r="CS74" s="8"/>
      <c r="CT74" s="8"/>
      <c r="CU74" s="8"/>
      <c r="CV74" s="8"/>
      <c r="CW74" s="8">
        <v>1</v>
      </c>
      <c r="CX74" s="8">
        <v>3</v>
      </c>
      <c r="CY74" s="8"/>
      <c r="CZ74" s="8">
        <v>2</v>
      </c>
      <c r="DA74" s="8">
        <v>3</v>
      </c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>
        <v>3</v>
      </c>
      <c r="DM74" s="8">
        <v>2</v>
      </c>
      <c r="DN74" s="8"/>
      <c r="DO74" s="8"/>
      <c r="DP74" s="8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>
        <f t="shared" si="2"/>
        <v>15</v>
      </c>
      <c r="EY74" s="10">
        <f t="shared" si="3"/>
        <v>29</v>
      </c>
      <c r="EZ74" s="10">
        <v>8074</v>
      </c>
      <c r="FA74" s="10" t="s">
        <v>166</v>
      </c>
      <c r="FB74" s="10" t="s">
        <v>175</v>
      </c>
      <c r="FC74" s="10">
        <v>27</v>
      </c>
    </row>
    <row r="75" spans="1:159" x14ac:dyDescent="0.15">
      <c r="A75" s="10">
        <v>8075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>
        <f t="shared" si="2"/>
        <v>0</v>
      </c>
      <c r="EY75" s="10">
        <f t="shared" si="3"/>
        <v>0</v>
      </c>
      <c r="EZ75" s="10">
        <v>8075</v>
      </c>
      <c r="FA75" s="10"/>
      <c r="FB75" s="10"/>
      <c r="FC75" s="10"/>
    </row>
    <row r="76" spans="1:159" x14ac:dyDescent="0.15">
      <c r="A76" s="10">
        <v>8076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>
        <f t="shared" si="2"/>
        <v>0</v>
      </c>
      <c r="EY76" s="10">
        <f t="shared" si="3"/>
        <v>0</v>
      </c>
      <c r="EZ76" s="10">
        <v>8076</v>
      </c>
      <c r="FA76" s="10"/>
      <c r="FB76" s="10"/>
      <c r="FC76" s="10"/>
    </row>
    <row r="77" spans="1:159" x14ac:dyDescent="0.15">
      <c r="A77" s="10">
        <v>8077</v>
      </c>
      <c r="B77" s="6">
        <v>5</v>
      </c>
      <c r="C77" s="6">
        <v>1</v>
      </c>
      <c r="D77" s="6"/>
      <c r="E77" s="6">
        <v>1</v>
      </c>
      <c r="F77" s="6">
        <v>1</v>
      </c>
      <c r="G77" s="6"/>
      <c r="H77" s="6">
        <v>3</v>
      </c>
      <c r="I77" s="6">
        <v>0</v>
      </c>
      <c r="J77" s="6"/>
      <c r="K77" s="6">
        <v>4</v>
      </c>
      <c r="L77" s="6">
        <v>0</v>
      </c>
      <c r="M77" s="6"/>
      <c r="N77" s="6">
        <v>3</v>
      </c>
      <c r="O77" s="6">
        <v>4</v>
      </c>
      <c r="P77" s="6"/>
      <c r="Q77" s="6">
        <v>4</v>
      </c>
      <c r="R77" s="6">
        <v>1</v>
      </c>
      <c r="S77" s="6"/>
      <c r="T77" s="6">
        <v>5</v>
      </c>
      <c r="U77" s="6">
        <v>1</v>
      </c>
      <c r="V77" s="6"/>
      <c r="W77" s="6">
        <v>4</v>
      </c>
      <c r="X77" s="6">
        <v>2</v>
      </c>
      <c r="Y77" s="6"/>
      <c r="Z77" s="6">
        <v>2</v>
      </c>
      <c r="AA77" s="6">
        <v>4</v>
      </c>
      <c r="AB77" s="6"/>
      <c r="AC77" s="6">
        <v>3</v>
      </c>
      <c r="AD77" s="6">
        <v>0</v>
      </c>
      <c r="AE77" s="6"/>
      <c r="AF77" s="6">
        <v>2</v>
      </c>
      <c r="AG77" s="6">
        <v>4</v>
      </c>
      <c r="AH77" s="6"/>
      <c r="AI77" s="6">
        <v>3</v>
      </c>
      <c r="AJ77" s="6">
        <v>2</v>
      </c>
      <c r="AK77" s="6"/>
      <c r="AL77" s="6">
        <v>0</v>
      </c>
      <c r="AM77" s="6">
        <v>4</v>
      </c>
      <c r="AN77" s="6"/>
      <c r="AO77" s="6">
        <v>3</v>
      </c>
      <c r="AP77" s="6">
        <v>3</v>
      </c>
      <c r="AQ77" s="6"/>
      <c r="AR77" s="6">
        <v>6</v>
      </c>
      <c r="AS77" s="6">
        <v>0</v>
      </c>
      <c r="AT77" s="6"/>
      <c r="AU77" s="6">
        <v>2</v>
      </c>
      <c r="AV77" s="6">
        <v>2</v>
      </c>
      <c r="AW77" s="6"/>
      <c r="AX77" s="6">
        <v>3</v>
      </c>
      <c r="AY77" s="6">
        <v>0</v>
      </c>
      <c r="AZ77" s="6"/>
      <c r="BA77" s="6">
        <v>4</v>
      </c>
      <c r="BB77" s="6">
        <v>0</v>
      </c>
      <c r="BC77" s="6"/>
      <c r="BD77" s="6">
        <v>4</v>
      </c>
      <c r="BE77" s="6">
        <v>2</v>
      </c>
      <c r="BF77" s="6"/>
      <c r="BG77" s="6">
        <v>0</v>
      </c>
      <c r="BH77" s="6">
        <v>2</v>
      </c>
      <c r="BI77" s="6"/>
      <c r="BJ77" s="6">
        <v>4</v>
      </c>
      <c r="BK77" s="6">
        <v>2</v>
      </c>
      <c r="BL77" s="6"/>
      <c r="BM77" s="6">
        <v>4</v>
      </c>
      <c r="BN77" s="6">
        <v>0</v>
      </c>
      <c r="BO77" s="6"/>
      <c r="BP77" s="6">
        <v>0</v>
      </c>
      <c r="BQ77" s="6">
        <v>0</v>
      </c>
      <c r="BR77" s="6"/>
      <c r="BS77" s="6"/>
      <c r="BT77" s="6"/>
      <c r="BU77" s="6"/>
      <c r="BV77" s="6">
        <v>2</v>
      </c>
      <c r="BW77" s="6">
        <v>5</v>
      </c>
      <c r="BX77" s="6"/>
      <c r="BY77" s="6">
        <v>0</v>
      </c>
      <c r="BZ77" s="6">
        <v>0</v>
      </c>
      <c r="CA77" s="6"/>
      <c r="CB77" s="6">
        <v>5</v>
      </c>
      <c r="CC77" s="6">
        <v>1</v>
      </c>
      <c r="CD77" s="6"/>
      <c r="CE77" s="6">
        <v>1</v>
      </c>
      <c r="CF77" s="6">
        <v>4</v>
      </c>
      <c r="CG77" s="6"/>
      <c r="CH77" s="6"/>
      <c r="CI77" s="6"/>
      <c r="CJ77" s="6"/>
      <c r="CK77" s="6">
        <v>3</v>
      </c>
      <c r="CL77" s="6">
        <v>0</v>
      </c>
      <c r="CM77" s="6"/>
      <c r="CN77" s="6">
        <v>3</v>
      </c>
      <c r="CO77" s="6">
        <v>4</v>
      </c>
      <c r="CP77" s="6"/>
      <c r="CQ77" s="6"/>
      <c r="CR77" s="6"/>
      <c r="CS77" s="6"/>
      <c r="CT77" s="6">
        <v>3</v>
      </c>
      <c r="CU77" s="6">
        <v>3</v>
      </c>
      <c r="CV77" s="6"/>
      <c r="CW77" s="6">
        <v>3</v>
      </c>
      <c r="CX77" s="6">
        <v>4</v>
      </c>
      <c r="CY77" s="6"/>
      <c r="CZ77" s="6">
        <v>0</v>
      </c>
      <c r="DA77" s="6">
        <v>3</v>
      </c>
      <c r="DB77" s="6"/>
      <c r="DC77" s="6">
        <v>4</v>
      </c>
      <c r="DD77" s="6">
        <v>0</v>
      </c>
      <c r="DE77" s="6"/>
      <c r="DF77" s="6">
        <v>3</v>
      </c>
      <c r="DG77" s="6">
        <v>1</v>
      </c>
      <c r="DH77" s="6"/>
      <c r="DI77" s="6">
        <v>1</v>
      </c>
      <c r="DJ77" s="6">
        <v>0</v>
      </c>
      <c r="DK77" s="6"/>
      <c r="DL77" s="6">
        <v>2</v>
      </c>
      <c r="DM77" s="6">
        <v>0</v>
      </c>
      <c r="DN77" s="6"/>
      <c r="DO77" s="6">
        <v>1</v>
      </c>
      <c r="DP77" s="6">
        <v>0</v>
      </c>
      <c r="DQ77" s="6"/>
      <c r="DR77" s="6">
        <v>0</v>
      </c>
      <c r="DS77" s="6">
        <v>2</v>
      </c>
      <c r="DT77" s="6"/>
      <c r="DU77" s="6">
        <v>3</v>
      </c>
      <c r="DV77" s="6">
        <v>1</v>
      </c>
      <c r="DW77" s="6"/>
      <c r="DX77" s="6">
        <v>1</v>
      </c>
      <c r="DY77" s="6">
        <v>0</v>
      </c>
      <c r="DZ77" s="6"/>
      <c r="EA77" s="6">
        <v>2</v>
      </c>
      <c r="EB77" s="6">
        <v>1</v>
      </c>
      <c r="EC77" s="6"/>
      <c r="ED77" s="6">
        <v>3</v>
      </c>
      <c r="EE77" s="6">
        <v>2</v>
      </c>
      <c r="EF77" s="6"/>
      <c r="EG77" s="6">
        <v>3</v>
      </c>
      <c r="EH77" s="6">
        <v>1</v>
      </c>
      <c r="EI77" s="6"/>
      <c r="EJ77" s="6">
        <v>3</v>
      </c>
      <c r="EK77" s="6">
        <v>1</v>
      </c>
      <c r="EL77" s="6"/>
      <c r="EM77" s="6">
        <v>3</v>
      </c>
      <c r="EN77" s="6">
        <v>1</v>
      </c>
      <c r="EO77" s="6"/>
      <c r="EP77" s="6">
        <v>2</v>
      </c>
      <c r="EQ77" s="6">
        <v>1</v>
      </c>
      <c r="ER77" s="6"/>
      <c r="ES77" s="6">
        <v>1</v>
      </c>
      <c r="ET77" s="6">
        <v>2</v>
      </c>
      <c r="EU77" s="6"/>
      <c r="EV77" s="6">
        <v>1</v>
      </c>
      <c r="EW77" s="6">
        <v>3</v>
      </c>
      <c r="EX77" s="10">
        <f t="shared" si="2"/>
        <v>48</v>
      </c>
      <c r="EY77" s="10">
        <f t="shared" si="3"/>
        <v>94</v>
      </c>
      <c r="EZ77" s="10">
        <v>8077</v>
      </c>
      <c r="FA77" s="10" t="s">
        <v>152</v>
      </c>
      <c r="FB77" s="10" t="s">
        <v>165</v>
      </c>
      <c r="FC77" s="10">
        <v>18</v>
      </c>
    </row>
    <row r="78" spans="1:159" x14ac:dyDescent="0.15">
      <c r="A78" s="10">
        <v>8078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>
        <f t="shared" si="2"/>
        <v>0</v>
      </c>
      <c r="EY78" s="10">
        <f t="shared" si="3"/>
        <v>0</v>
      </c>
      <c r="EZ78" s="10">
        <v>8078</v>
      </c>
      <c r="FA78" s="10"/>
      <c r="FB78" s="10"/>
      <c r="FC78" s="10"/>
    </row>
    <row r="79" spans="1:159" x14ac:dyDescent="0.15">
      <c r="A79" s="10">
        <v>8079</v>
      </c>
      <c r="B79" s="10">
        <v>3</v>
      </c>
      <c r="C79" s="10">
        <v>1</v>
      </c>
      <c r="D79" s="10"/>
      <c r="E79" s="10"/>
      <c r="F79" s="10"/>
      <c r="G79" s="10"/>
      <c r="H79" s="10"/>
      <c r="I79" s="10"/>
      <c r="J79" s="10"/>
      <c r="K79" s="10">
        <v>1</v>
      </c>
      <c r="L79" s="10">
        <v>2</v>
      </c>
      <c r="M79" s="10"/>
      <c r="N79" s="10">
        <v>3</v>
      </c>
      <c r="O79" s="10">
        <v>1</v>
      </c>
      <c r="P79" s="10"/>
      <c r="Q79" s="10">
        <v>2</v>
      </c>
      <c r="R79" s="10">
        <v>2</v>
      </c>
      <c r="S79" s="10"/>
      <c r="T79" s="10">
        <v>3</v>
      </c>
      <c r="U79" s="10">
        <v>2</v>
      </c>
      <c r="V79" s="10"/>
      <c r="W79" s="10">
        <v>4</v>
      </c>
      <c r="X79" s="10">
        <v>1</v>
      </c>
      <c r="Y79" s="10"/>
      <c r="Z79" s="7">
        <v>1</v>
      </c>
      <c r="AA79" s="10">
        <v>2</v>
      </c>
      <c r="AB79" s="10"/>
      <c r="AC79" s="10">
        <v>2</v>
      </c>
      <c r="AD79" s="10">
        <v>4</v>
      </c>
      <c r="AE79" s="10"/>
      <c r="AF79" s="10">
        <v>2</v>
      </c>
      <c r="AG79" s="10">
        <v>2</v>
      </c>
      <c r="AH79" s="10"/>
      <c r="AI79" s="10">
        <v>5</v>
      </c>
      <c r="AJ79" s="10">
        <v>1</v>
      </c>
      <c r="AK79" s="10"/>
      <c r="AL79" s="10">
        <v>2</v>
      </c>
      <c r="AM79" s="10">
        <v>2</v>
      </c>
      <c r="AN79" s="10"/>
      <c r="AO79" s="10">
        <v>2</v>
      </c>
      <c r="AP79" s="10">
        <v>1</v>
      </c>
      <c r="AQ79" s="10"/>
      <c r="AR79" s="10">
        <v>4</v>
      </c>
      <c r="AS79" s="10">
        <v>1</v>
      </c>
      <c r="AT79" s="10"/>
      <c r="AU79" s="10">
        <v>3</v>
      </c>
      <c r="AV79" s="10">
        <v>0</v>
      </c>
      <c r="AW79" s="10"/>
      <c r="AX79" s="10">
        <v>3</v>
      </c>
      <c r="AY79" s="10">
        <v>1</v>
      </c>
      <c r="AZ79" s="10"/>
      <c r="BA79" s="10">
        <v>4</v>
      </c>
      <c r="BB79" s="10">
        <v>2</v>
      </c>
      <c r="BC79" s="10"/>
      <c r="BD79" s="10">
        <v>3</v>
      </c>
      <c r="BE79" s="10">
        <v>1</v>
      </c>
      <c r="BF79" s="10"/>
      <c r="BG79" s="10">
        <v>3</v>
      </c>
      <c r="BH79" s="10">
        <v>2</v>
      </c>
      <c r="BI79" s="10"/>
      <c r="BJ79" s="10">
        <v>4</v>
      </c>
      <c r="BK79" s="10">
        <v>1</v>
      </c>
      <c r="BL79" s="10"/>
      <c r="BM79" s="10">
        <v>1</v>
      </c>
      <c r="BN79" s="10">
        <v>1</v>
      </c>
      <c r="BO79" s="10"/>
      <c r="BP79" s="10">
        <v>2</v>
      </c>
      <c r="BQ79" s="10">
        <v>2</v>
      </c>
      <c r="BR79" s="10"/>
      <c r="BS79" s="10">
        <v>3</v>
      </c>
      <c r="BT79" s="10">
        <v>0</v>
      </c>
      <c r="BU79" s="10"/>
      <c r="BV79" s="10">
        <v>0</v>
      </c>
      <c r="BW79" s="10">
        <v>3</v>
      </c>
      <c r="BX79" s="10"/>
      <c r="BY79" s="10">
        <v>2</v>
      </c>
      <c r="BZ79" s="10">
        <v>1</v>
      </c>
      <c r="CA79" s="10"/>
      <c r="CB79" s="10"/>
      <c r="CC79" s="10"/>
      <c r="CD79" s="10"/>
      <c r="CE79" s="10">
        <v>2</v>
      </c>
      <c r="CF79" s="10">
        <v>1</v>
      </c>
      <c r="CG79" s="10"/>
      <c r="CH79" s="10">
        <v>0</v>
      </c>
      <c r="CI79" s="10">
        <v>4</v>
      </c>
      <c r="CJ79" s="10"/>
      <c r="CK79" s="10"/>
      <c r="CL79" s="10"/>
      <c r="CM79" s="10"/>
      <c r="CN79" s="10">
        <v>3</v>
      </c>
      <c r="CO79" s="10">
        <v>3</v>
      </c>
      <c r="CP79" s="10"/>
      <c r="CQ79" s="10">
        <v>1</v>
      </c>
      <c r="CR79" s="10">
        <v>1</v>
      </c>
      <c r="CS79" s="10"/>
      <c r="CT79" s="10">
        <v>2</v>
      </c>
      <c r="CU79" s="10">
        <v>2</v>
      </c>
      <c r="CV79" s="10"/>
      <c r="CW79" s="10"/>
      <c r="CX79" s="10"/>
      <c r="CY79" s="10"/>
      <c r="CZ79" s="10">
        <v>2</v>
      </c>
      <c r="DA79" s="10">
        <v>2</v>
      </c>
      <c r="DB79" s="10"/>
      <c r="DC79" s="10">
        <v>4</v>
      </c>
      <c r="DD79" s="10">
        <v>1</v>
      </c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>
        <f t="shared" si="2"/>
        <v>31</v>
      </c>
      <c r="EY79" s="10">
        <f t="shared" si="3"/>
        <v>60</v>
      </c>
      <c r="EZ79" s="10">
        <v>8079</v>
      </c>
      <c r="FA79" s="10" t="s">
        <v>95</v>
      </c>
      <c r="FB79" s="10" t="s">
        <v>96</v>
      </c>
      <c r="FC79" s="10">
        <v>3</v>
      </c>
    </row>
    <row r="80" spans="1:159" x14ac:dyDescent="0.15">
      <c r="A80" s="10">
        <v>8080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>
        <f t="shared" si="2"/>
        <v>0</v>
      </c>
      <c r="EY80" s="10">
        <f t="shared" si="3"/>
        <v>0</v>
      </c>
      <c r="EZ80" s="10">
        <v>8080</v>
      </c>
      <c r="FA80" s="10"/>
      <c r="FB80" s="10"/>
      <c r="FC80" s="10"/>
    </row>
    <row r="81" spans="1:159" x14ac:dyDescent="0.15">
      <c r="A81" s="10">
        <v>8081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>
        <f t="shared" si="2"/>
        <v>0</v>
      </c>
      <c r="EY81" s="10">
        <f t="shared" si="3"/>
        <v>0</v>
      </c>
      <c r="EZ81" s="10">
        <v>8081</v>
      </c>
      <c r="FA81" s="10"/>
      <c r="FB81" s="10"/>
      <c r="FC81" s="10"/>
    </row>
    <row r="82" spans="1:159" x14ac:dyDescent="0.15">
      <c r="A82" s="10">
        <v>8082</v>
      </c>
      <c r="B82" s="10">
        <v>1</v>
      </c>
      <c r="C82" s="10">
        <v>1</v>
      </c>
      <c r="D82" s="10"/>
      <c r="E82" s="10">
        <v>1</v>
      </c>
      <c r="F82" s="10"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>
        <v>0</v>
      </c>
      <c r="R82" s="10">
        <v>0</v>
      </c>
      <c r="S82" s="10"/>
      <c r="T82" s="10">
        <v>1</v>
      </c>
      <c r="U82" s="10">
        <v>1</v>
      </c>
      <c r="V82" s="10"/>
      <c r="W82" s="10">
        <v>1</v>
      </c>
      <c r="X82" s="10">
        <v>1</v>
      </c>
      <c r="Y82" s="10"/>
      <c r="Z82" s="10">
        <v>4</v>
      </c>
      <c r="AA82" s="10">
        <v>1</v>
      </c>
      <c r="AB82" s="10"/>
      <c r="AC82" s="10">
        <v>0</v>
      </c>
      <c r="AD82" s="10">
        <v>1</v>
      </c>
      <c r="AE82" s="10"/>
      <c r="AF82" s="10"/>
      <c r="AG82" s="10"/>
      <c r="AH82" s="10"/>
      <c r="AI82" s="10">
        <v>0</v>
      </c>
      <c r="AJ82" s="10">
        <v>0</v>
      </c>
      <c r="AK82" s="10"/>
      <c r="AL82" s="10">
        <v>3</v>
      </c>
      <c r="AM82" s="10">
        <v>0</v>
      </c>
      <c r="AN82" s="10"/>
      <c r="AO82" s="10">
        <v>2</v>
      </c>
      <c r="AP82" s="10">
        <v>0</v>
      </c>
      <c r="AQ82" s="10"/>
      <c r="AR82" s="10">
        <v>0</v>
      </c>
      <c r="AS82" s="10">
        <v>1</v>
      </c>
      <c r="AT82" s="10"/>
      <c r="AU82" s="10"/>
      <c r="AV82" s="10"/>
      <c r="AW82" s="10"/>
      <c r="AX82" s="10">
        <v>0</v>
      </c>
      <c r="AY82" s="10">
        <v>1</v>
      </c>
      <c r="AZ82" s="10"/>
      <c r="BA82" s="10">
        <v>0</v>
      </c>
      <c r="BB82" s="10">
        <v>3</v>
      </c>
      <c r="BC82" s="10"/>
      <c r="BD82" s="10">
        <v>0</v>
      </c>
      <c r="BE82" s="10">
        <v>0</v>
      </c>
      <c r="BF82" s="10"/>
      <c r="BG82" s="10">
        <v>2</v>
      </c>
      <c r="BH82" s="10">
        <v>0</v>
      </c>
      <c r="BI82" s="10"/>
      <c r="BJ82" s="10"/>
      <c r="BK82" s="10"/>
      <c r="BL82" s="10"/>
      <c r="BM82" s="10">
        <v>0</v>
      </c>
      <c r="BN82" s="10">
        <v>1</v>
      </c>
      <c r="BO82" s="10"/>
      <c r="BP82" s="10">
        <v>0</v>
      </c>
      <c r="BQ82" s="10">
        <v>4</v>
      </c>
      <c r="BR82" s="10"/>
      <c r="BS82" s="10">
        <v>2</v>
      </c>
      <c r="BT82" s="10">
        <v>3</v>
      </c>
      <c r="BU82" s="10"/>
      <c r="BV82" s="10"/>
      <c r="BW82" s="10"/>
      <c r="BX82" s="10"/>
      <c r="BY82" s="10">
        <v>3</v>
      </c>
      <c r="BZ82" s="10">
        <v>0</v>
      </c>
      <c r="CA82" s="10"/>
      <c r="CB82" s="10">
        <v>3</v>
      </c>
      <c r="CC82" s="10">
        <v>1</v>
      </c>
      <c r="CD82" s="10"/>
      <c r="CE82" s="10">
        <v>1</v>
      </c>
      <c r="CF82" s="10">
        <v>2</v>
      </c>
      <c r="CG82" s="10"/>
      <c r="CH82" s="10">
        <v>3</v>
      </c>
      <c r="CI82" s="10">
        <v>5</v>
      </c>
      <c r="CJ82" s="10"/>
      <c r="CK82" s="10">
        <v>2</v>
      </c>
      <c r="CL82" s="10">
        <v>1</v>
      </c>
      <c r="CM82" s="10"/>
      <c r="CN82" s="10">
        <v>3</v>
      </c>
      <c r="CO82" s="10">
        <v>1</v>
      </c>
      <c r="CP82" s="10"/>
      <c r="CQ82" s="10">
        <v>3</v>
      </c>
      <c r="CR82" s="10">
        <v>0</v>
      </c>
      <c r="CS82" s="10"/>
      <c r="CT82" s="10"/>
      <c r="CU82" s="10"/>
      <c r="CV82" s="10"/>
      <c r="CW82" s="10">
        <v>0</v>
      </c>
      <c r="CX82" s="10">
        <v>0</v>
      </c>
      <c r="CY82" s="10"/>
      <c r="CZ82" s="10">
        <v>1</v>
      </c>
      <c r="DA82" s="10">
        <v>0</v>
      </c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>
        <f t="shared" si="2"/>
        <v>27</v>
      </c>
      <c r="EY82" s="10">
        <f t="shared" si="3"/>
        <v>52</v>
      </c>
      <c r="EZ82" s="10">
        <v>8082</v>
      </c>
      <c r="FA82" s="10" t="s">
        <v>152</v>
      </c>
      <c r="FB82" s="10" t="s">
        <v>172</v>
      </c>
      <c r="FC82" s="10">
        <v>24</v>
      </c>
    </row>
    <row r="83" spans="1:159" x14ac:dyDescent="0.15">
      <c r="A83" s="10">
        <v>8083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>
        <f t="shared" si="2"/>
        <v>0</v>
      </c>
      <c r="EY83" s="10">
        <f t="shared" si="3"/>
        <v>0</v>
      </c>
      <c r="EZ83" s="10">
        <v>8083</v>
      </c>
      <c r="FA83" s="10"/>
      <c r="FB83" s="10"/>
      <c r="FC83" s="10"/>
    </row>
    <row r="84" spans="1:159" x14ac:dyDescent="0.15">
      <c r="A84" s="10">
        <v>8084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>
        <f t="shared" si="2"/>
        <v>0</v>
      </c>
      <c r="EY84" s="10">
        <f t="shared" si="3"/>
        <v>0</v>
      </c>
      <c r="EZ84" s="10">
        <v>8084</v>
      </c>
      <c r="FA84" s="10"/>
      <c r="FB84" s="10"/>
      <c r="FC84" s="10"/>
    </row>
    <row r="85" spans="1:159" x14ac:dyDescent="0.15">
      <c r="A85" s="10">
        <v>8085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>
        <f t="shared" si="2"/>
        <v>0</v>
      </c>
      <c r="EY85" s="10">
        <f t="shared" si="3"/>
        <v>0</v>
      </c>
      <c r="EZ85" s="10">
        <v>8085</v>
      </c>
      <c r="FA85" s="10"/>
      <c r="FB85" s="10"/>
      <c r="FC85" s="10"/>
    </row>
    <row r="86" spans="1:159" x14ac:dyDescent="0.15">
      <c r="A86" s="10">
        <v>8086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>
        <f t="shared" si="2"/>
        <v>0</v>
      </c>
      <c r="EY86" s="10">
        <f t="shared" si="3"/>
        <v>0</v>
      </c>
      <c r="EZ86" s="10">
        <v>8086</v>
      </c>
      <c r="FA86" s="10"/>
      <c r="FB86" s="10"/>
      <c r="FC86" s="10"/>
    </row>
    <row r="87" spans="1:159" x14ac:dyDescent="0.15">
      <c r="A87" s="10">
        <v>8087</v>
      </c>
      <c r="B87" s="10"/>
      <c r="C87" s="10"/>
      <c r="D87" s="7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>
        <f t="shared" si="2"/>
        <v>0</v>
      </c>
      <c r="EY87" s="10">
        <f t="shared" si="3"/>
        <v>0</v>
      </c>
      <c r="EZ87" s="10">
        <v>8087</v>
      </c>
      <c r="FA87" s="10"/>
      <c r="FB87" s="10"/>
      <c r="FC87" s="10"/>
    </row>
    <row r="88" spans="1:159" x14ac:dyDescent="0.15">
      <c r="A88" s="10">
        <v>38004</v>
      </c>
      <c r="B88" s="10"/>
      <c r="C88" s="10"/>
      <c r="D88" s="7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>
        <f t="shared" si="2"/>
        <v>0</v>
      </c>
      <c r="EY88" s="10">
        <f t="shared" si="3"/>
        <v>0</v>
      </c>
      <c r="EZ88" s="10">
        <v>38004</v>
      </c>
      <c r="FA88" s="10"/>
      <c r="FB88" s="10"/>
      <c r="FC88" s="10"/>
    </row>
    <row r="89" spans="1:159" x14ac:dyDescent="0.15">
      <c r="A89" s="10" t="s">
        <v>0</v>
      </c>
      <c r="B89" s="8" t="s">
        <v>1</v>
      </c>
      <c r="C89" s="8" t="s">
        <v>2</v>
      </c>
      <c r="D89" s="10"/>
      <c r="E89" s="10" t="s">
        <v>3</v>
      </c>
      <c r="F89" s="10" t="s">
        <v>4</v>
      </c>
      <c r="G89" s="10"/>
      <c r="H89" s="8" t="s">
        <v>5</v>
      </c>
      <c r="I89" s="8" t="s">
        <v>6</v>
      </c>
      <c r="J89" s="10"/>
      <c r="K89" s="8" t="s">
        <v>7</v>
      </c>
      <c r="L89" s="8" t="s">
        <v>8</v>
      </c>
      <c r="M89" s="10"/>
      <c r="N89" s="10" t="s">
        <v>9</v>
      </c>
      <c r="O89" s="10" t="s">
        <v>10</v>
      </c>
      <c r="P89" s="10"/>
      <c r="Q89" s="8" t="s">
        <v>11</v>
      </c>
      <c r="R89" s="10" t="s">
        <v>12</v>
      </c>
      <c r="S89" s="10"/>
      <c r="T89" s="10" t="s">
        <v>13</v>
      </c>
      <c r="U89" s="10" t="s">
        <v>14</v>
      </c>
      <c r="V89" s="10"/>
      <c r="W89" s="8" t="s">
        <v>15</v>
      </c>
      <c r="X89" s="10" t="s">
        <v>16</v>
      </c>
      <c r="Y89" s="10"/>
      <c r="Z89" s="10" t="s">
        <v>17</v>
      </c>
      <c r="AA89" s="10" t="s">
        <v>18</v>
      </c>
      <c r="AB89" s="10"/>
      <c r="AC89" s="10" t="s">
        <v>19</v>
      </c>
      <c r="AD89" s="10" t="s">
        <v>20</v>
      </c>
      <c r="AE89" s="10"/>
      <c r="AF89" s="10" t="s">
        <v>22</v>
      </c>
      <c r="AG89" s="10" t="s">
        <v>23</v>
      </c>
      <c r="AH89" s="10"/>
      <c r="AI89" s="10" t="s">
        <v>24</v>
      </c>
      <c r="AJ89" s="10" t="s">
        <v>25</v>
      </c>
      <c r="AK89" s="10"/>
      <c r="AL89" s="10" t="s">
        <v>8</v>
      </c>
      <c r="AM89" s="10" t="s">
        <v>34</v>
      </c>
      <c r="AN89" s="10"/>
      <c r="AO89" s="10" t="s">
        <v>2</v>
      </c>
      <c r="AP89" s="10" t="s">
        <v>4</v>
      </c>
      <c r="AQ89" s="10"/>
      <c r="AR89" s="10" t="s">
        <v>1</v>
      </c>
      <c r="AS89" s="10" t="s">
        <v>3</v>
      </c>
      <c r="AT89" s="10"/>
      <c r="AU89" s="10" t="s">
        <v>7</v>
      </c>
      <c r="AV89" s="10" t="s">
        <v>5</v>
      </c>
      <c r="AW89" s="10"/>
      <c r="AX89" s="10" t="s">
        <v>14</v>
      </c>
      <c r="AY89" s="10" t="s">
        <v>12</v>
      </c>
      <c r="AZ89" s="10"/>
      <c r="BA89" s="10" t="s">
        <v>13</v>
      </c>
      <c r="BB89" s="10" t="s">
        <v>11</v>
      </c>
      <c r="BC89" s="10"/>
      <c r="BD89" s="10" t="s">
        <v>20</v>
      </c>
      <c r="BE89" s="10" t="s">
        <v>18</v>
      </c>
      <c r="BF89" s="10"/>
      <c r="BG89" s="10" t="s">
        <v>37</v>
      </c>
      <c r="BH89" s="10" t="s">
        <v>10</v>
      </c>
      <c r="BI89" s="10"/>
      <c r="BJ89" s="10" t="s">
        <v>15</v>
      </c>
      <c r="BK89" s="10" t="s">
        <v>9</v>
      </c>
      <c r="BL89" s="10"/>
      <c r="BM89" s="10" t="s">
        <v>19</v>
      </c>
      <c r="BN89" s="10" t="s">
        <v>17</v>
      </c>
      <c r="BO89" s="10"/>
      <c r="BP89" s="10" t="s">
        <v>25</v>
      </c>
      <c r="BQ89" s="10" t="s">
        <v>23</v>
      </c>
      <c r="BR89" s="10"/>
      <c r="BS89" s="10" t="s">
        <v>24</v>
      </c>
      <c r="BT89" s="10" t="s">
        <v>22</v>
      </c>
      <c r="BU89" s="10"/>
      <c r="BV89" s="10" t="s">
        <v>4</v>
      </c>
      <c r="BW89" s="10" t="s">
        <v>1</v>
      </c>
      <c r="BX89" s="10"/>
      <c r="BY89" s="10" t="s">
        <v>2</v>
      </c>
      <c r="BZ89" s="10" t="s">
        <v>3</v>
      </c>
      <c r="CA89" s="10"/>
      <c r="CB89" s="10" t="s">
        <v>34</v>
      </c>
      <c r="CC89" s="10" t="s">
        <v>7</v>
      </c>
      <c r="CD89" s="10"/>
      <c r="CE89" s="10" t="s">
        <v>8</v>
      </c>
      <c r="CF89" s="10" t="s">
        <v>5</v>
      </c>
      <c r="CG89" s="10"/>
      <c r="CH89" s="10" t="s">
        <v>12</v>
      </c>
      <c r="CI89" s="10" t="s">
        <v>13</v>
      </c>
      <c r="CJ89" s="10"/>
      <c r="CK89" s="10" t="s">
        <v>14</v>
      </c>
      <c r="CL89" s="10" t="s">
        <v>11</v>
      </c>
      <c r="CM89" s="10"/>
      <c r="CN89" s="10" t="s">
        <v>10</v>
      </c>
      <c r="CO89" s="10" t="s">
        <v>15</v>
      </c>
      <c r="CP89" s="10"/>
      <c r="CQ89" s="10" t="s">
        <v>37</v>
      </c>
      <c r="CR89" s="10" t="s">
        <v>9</v>
      </c>
      <c r="CS89" s="10"/>
      <c r="CT89" s="10" t="s">
        <v>25</v>
      </c>
      <c r="CU89" s="10" t="s">
        <v>22</v>
      </c>
      <c r="CV89" s="10"/>
      <c r="CW89" s="10" t="s">
        <v>23</v>
      </c>
      <c r="CX89" s="10" t="s">
        <v>24</v>
      </c>
      <c r="CY89" s="10"/>
      <c r="CZ89" s="10" t="s">
        <v>18</v>
      </c>
      <c r="DA89" s="10" t="s">
        <v>19</v>
      </c>
      <c r="DB89" s="10"/>
      <c r="DC89" s="10" t="s">
        <v>20</v>
      </c>
      <c r="DD89" s="10" t="s">
        <v>17</v>
      </c>
      <c r="DE89" s="10"/>
      <c r="DF89" s="10" t="s">
        <v>44</v>
      </c>
      <c r="DG89" s="10" t="s">
        <v>45</v>
      </c>
      <c r="DH89" s="10"/>
      <c r="DI89" s="10" t="s">
        <v>47</v>
      </c>
      <c r="DJ89" s="8" t="s">
        <v>48</v>
      </c>
      <c r="DK89" s="10"/>
      <c r="DL89" s="10" t="s">
        <v>50</v>
      </c>
      <c r="DM89" s="10" t="s">
        <v>51</v>
      </c>
      <c r="DN89" s="10"/>
      <c r="DO89" s="8" t="s">
        <v>52</v>
      </c>
      <c r="DP89" s="10" t="s">
        <v>53</v>
      </c>
      <c r="DQ89" s="10"/>
      <c r="DR89" s="10" t="s">
        <v>54</v>
      </c>
      <c r="DS89" s="10" t="s">
        <v>55</v>
      </c>
      <c r="DT89" s="10"/>
      <c r="DU89" s="10" t="s">
        <v>57</v>
      </c>
      <c r="DV89" s="10" t="s">
        <v>58</v>
      </c>
      <c r="DW89" s="10"/>
      <c r="DX89" s="8" t="s">
        <v>59</v>
      </c>
      <c r="DY89" s="10" t="s">
        <v>60</v>
      </c>
      <c r="DZ89" s="10"/>
      <c r="EA89" s="10" t="s">
        <v>62</v>
      </c>
      <c r="EB89" s="10" t="s">
        <v>63</v>
      </c>
      <c r="EC89" s="10"/>
      <c r="ED89" s="10" t="s">
        <v>64</v>
      </c>
      <c r="EE89" s="8" t="s">
        <v>65</v>
      </c>
      <c r="EF89" s="10"/>
      <c r="EG89" s="8" t="s">
        <v>67</v>
      </c>
      <c r="EH89" s="8" t="s">
        <v>68</v>
      </c>
      <c r="EI89" s="10"/>
      <c r="EJ89" s="10" t="s">
        <v>70</v>
      </c>
      <c r="EK89" s="10" t="s">
        <v>71</v>
      </c>
      <c r="EL89" s="10"/>
      <c r="EM89" s="10" t="s">
        <v>73</v>
      </c>
      <c r="EN89" s="8" t="s">
        <v>74</v>
      </c>
      <c r="EO89" s="10"/>
      <c r="EP89" s="10" t="s">
        <v>76</v>
      </c>
      <c r="EQ89" s="8" t="s">
        <v>70</v>
      </c>
      <c r="ER89" s="10"/>
      <c r="ES89" s="10" t="s">
        <v>78</v>
      </c>
      <c r="ET89" s="10" t="s">
        <v>71</v>
      </c>
      <c r="EU89" s="10"/>
      <c r="EV89" s="10" t="s">
        <v>73</v>
      </c>
      <c r="EW89" s="8" t="s">
        <v>76</v>
      </c>
      <c r="EX89" s="10" t="s">
        <v>161</v>
      </c>
      <c r="EY89" s="10" t="s">
        <v>162</v>
      </c>
      <c r="EZ89" s="10" t="s">
        <v>0</v>
      </c>
      <c r="FA89" s="8" t="s">
        <v>89</v>
      </c>
      <c r="FB89" s="8" t="s">
        <v>92</v>
      </c>
      <c r="FC89" s="10" t="s">
        <v>94</v>
      </c>
    </row>
    <row r="90" spans="1:159" x14ac:dyDescent="0.15">
      <c r="A90" s="10"/>
      <c r="B90" s="12" t="s">
        <v>27</v>
      </c>
      <c r="C90" s="12"/>
      <c r="D90" s="10"/>
      <c r="E90" s="12" t="s">
        <v>27</v>
      </c>
      <c r="F90" s="12"/>
      <c r="G90" s="10"/>
      <c r="H90" s="12" t="s">
        <v>27</v>
      </c>
      <c r="I90" s="12"/>
      <c r="J90" s="10"/>
      <c r="K90" s="12" t="s">
        <v>28</v>
      </c>
      <c r="L90" s="12"/>
      <c r="M90" s="10"/>
      <c r="N90" s="12" t="s">
        <v>28</v>
      </c>
      <c r="O90" s="12"/>
      <c r="P90" s="10"/>
      <c r="Q90" s="12" t="s">
        <v>28</v>
      </c>
      <c r="R90" s="12"/>
      <c r="S90" s="10"/>
      <c r="T90" s="12" t="s">
        <v>31</v>
      </c>
      <c r="U90" s="12"/>
      <c r="V90" s="10"/>
      <c r="W90" s="12" t="s">
        <v>31</v>
      </c>
      <c r="X90" s="12"/>
      <c r="Y90" s="10"/>
      <c r="Z90" s="12" t="s">
        <v>32</v>
      </c>
      <c r="AA90" s="12"/>
      <c r="AB90" s="10"/>
      <c r="AC90" s="12" t="s">
        <v>32</v>
      </c>
      <c r="AD90" s="12"/>
      <c r="AE90" s="10"/>
      <c r="AF90" s="12" t="s">
        <v>33</v>
      </c>
      <c r="AG90" s="12"/>
      <c r="AH90" s="10"/>
      <c r="AI90" s="12" t="s">
        <v>33</v>
      </c>
      <c r="AJ90" s="12"/>
      <c r="AK90" s="10"/>
      <c r="AL90" s="12" t="s">
        <v>33</v>
      </c>
      <c r="AM90" s="12"/>
      <c r="AN90" s="10"/>
      <c r="AO90" s="12" t="s">
        <v>35</v>
      </c>
      <c r="AP90" s="12"/>
      <c r="AQ90" s="10"/>
      <c r="AR90" s="12" t="s">
        <v>35</v>
      </c>
      <c r="AS90" s="12"/>
      <c r="AT90" s="10"/>
      <c r="AU90" s="12" t="s">
        <v>35</v>
      </c>
      <c r="AV90" s="12"/>
      <c r="AW90" s="10"/>
      <c r="AX90" s="12" t="s">
        <v>36</v>
      </c>
      <c r="AY90" s="12"/>
      <c r="AZ90" s="10"/>
      <c r="BA90" s="12" t="s">
        <v>36</v>
      </c>
      <c r="BB90" s="12"/>
      <c r="BC90" s="10"/>
      <c r="BD90" s="12" t="s">
        <v>36</v>
      </c>
      <c r="BE90" s="12"/>
      <c r="BF90" s="10"/>
      <c r="BG90" s="12" t="s">
        <v>38</v>
      </c>
      <c r="BH90" s="12"/>
      <c r="BI90" s="10"/>
      <c r="BJ90" s="12" t="s">
        <v>38</v>
      </c>
      <c r="BK90" s="12"/>
      <c r="BL90" s="10"/>
      <c r="BM90" s="12" t="s">
        <v>38</v>
      </c>
      <c r="BN90" s="12"/>
      <c r="BO90" s="10"/>
      <c r="BP90" s="12" t="s">
        <v>39</v>
      </c>
      <c r="BQ90" s="12"/>
      <c r="BR90" s="10"/>
      <c r="BS90" s="12" t="s">
        <v>39</v>
      </c>
      <c r="BT90" s="12"/>
      <c r="BU90" s="10"/>
      <c r="BV90" s="12" t="s">
        <v>40</v>
      </c>
      <c r="BW90" s="12"/>
      <c r="BX90" s="10"/>
      <c r="BY90" s="12" t="s">
        <v>40</v>
      </c>
      <c r="BZ90" s="12"/>
      <c r="CA90" s="10"/>
      <c r="CB90" s="12" t="s">
        <v>41</v>
      </c>
      <c r="CC90" s="12"/>
      <c r="CD90" s="10"/>
      <c r="CE90" s="12" t="s">
        <v>41</v>
      </c>
      <c r="CF90" s="12"/>
      <c r="CG90" s="10"/>
      <c r="CH90" s="12" t="s">
        <v>42</v>
      </c>
      <c r="CI90" s="12"/>
      <c r="CJ90" s="10"/>
      <c r="CK90" s="12" t="s">
        <v>42</v>
      </c>
      <c r="CL90" s="12"/>
      <c r="CM90" s="10"/>
      <c r="CN90" s="12" t="s">
        <v>42</v>
      </c>
      <c r="CO90" s="12"/>
      <c r="CP90" s="10"/>
      <c r="CQ90" s="12" t="s">
        <v>42</v>
      </c>
      <c r="CR90" s="12"/>
      <c r="CS90" s="10"/>
      <c r="CT90" s="12" t="s">
        <v>43</v>
      </c>
      <c r="CU90" s="12"/>
      <c r="CV90" s="10"/>
      <c r="CW90" s="12" t="s">
        <v>43</v>
      </c>
      <c r="CX90" s="12"/>
      <c r="CY90" s="10"/>
      <c r="CZ90" s="12" t="s">
        <v>43</v>
      </c>
      <c r="DA90" s="12"/>
      <c r="DB90" s="10"/>
      <c r="DC90" s="12" t="s">
        <v>43</v>
      </c>
      <c r="DD90" s="12"/>
      <c r="DE90" s="10"/>
      <c r="DF90" s="12" t="s">
        <v>46</v>
      </c>
      <c r="DG90" s="12"/>
      <c r="DH90" s="10"/>
      <c r="DI90" s="12" t="s">
        <v>49</v>
      </c>
      <c r="DJ90" s="12"/>
      <c r="DK90" s="10"/>
      <c r="DL90" s="12" t="s">
        <v>49</v>
      </c>
      <c r="DM90" s="12"/>
      <c r="DN90" s="10"/>
      <c r="DO90" s="12" t="s">
        <v>49</v>
      </c>
      <c r="DP90" s="12"/>
      <c r="DQ90" s="10"/>
      <c r="DR90" s="12" t="s">
        <v>56</v>
      </c>
      <c r="DS90" s="12"/>
      <c r="DT90" s="10"/>
      <c r="DU90" s="12" t="s">
        <v>56</v>
      </c>
      <c r="DV90" s="12"/>
      <c r="DW90" s="10"/>
      <c r="DX90" s="12" t="s">
        <v>61</v>
      </c>
      <c r="DY90" s="12"/>
      <c r="DZ90" s="10"/>
      <c r="EA90" s="12" t="s">
        <v>61</v>
      </c>
      <c r="EB90" s="12"/>
      <c r="EC90" s="10"/>
      <c r="ED90" s="12" t="s">
        <v>66</v>
      </c>
      <c r="EE90" s="12"/>
      <c r="EF90" s="10"/>
      <c r="EG90" s="12" t="s">
        <v>69</v>
      </c>
      <c r="EH90" s="12"/>
      <c r="EI90" s="10"/>
      <c r="EJ90" s="12" t="s">
        <v>72</v>
      </c>
      <c r="EK90" s="12"/>
      <c r="EL90" s="10"/>
      <c r="EM90" s="12" t="s">
        <v>75</v>
      </c>
      <c r="EN90" s="12"/>
      <c r="EO90" s="10"/>
      <c r="EP90" s="12" t="s">
        <v>77</v>
      </c>
      <c r="EQ90" s="12"/>
      <c r="ER90" s="10"/>
      <c r="ES90" s="12" t="s">
        <v>79</v>
      </c>
      <c r="ET90" s="12"/>
      <c r="EU90" s="10"/>
      <c r="EV90" s="12" t="s">
        <v>80</v>
      </c>
      <c r="EW90" s="12"/>
      <c r="EX90" s="10"/>
      <c r="EY90" s="10" t="s">
        <v>161</v>
      </c>
      <c r="EZ90" s="10"/>
      <c r="FA90" s="8" t="s">
        <v>90</v>
      </c>
      <c r="FB90" s="8" t="s">
        <v>90</v>
      </c>
      <c r="FC90" s="8" t="s">
        <v>90</v>
      </c>
    </row>
    <row r="91" spans="1:159" x14ac:dyDescent="0.15">
      <c r="A91" s="10"/>
      <c r="B91" s="12" t="s">
        <v>177</v>
      </c>
      <c r="C91" s="12"/>
      <c r="D91" s="10"/>
      <c r="E91" s="12" t="s">
        <v>178</v>
      </c>
      <c r="F91" s="12"/>
      <c r="G91" s="10"/>
      <c r="H91" s="12" t="s">
        <v>88</v>
      </c>
      <c r="I91" s="12"/>
      <c r="J91" s="10"/>
      <c r="K91" s="12" t="s">
        <v>177</v>
      </c>
      <c r="L91" s="12"/>
      <c r="M91" s="10"/>
      <c r="N91" s="12" t="s">
        <v>178</v>
      </c>
      <c r="O91" s="12"/>
      <c r="P91" s="8"/>
      <c r="Q91" s="12" t="s">
        <v>88</v>
      </c>
      <c r="R91" s="12"/>
      <c r="S91" s="8"/>
      <c r="T91" s="12" t="s">
        <v>30</v>
      </c>
      <c r="U91" s="12"/>
      <c r="V91" s="10"/>
      <c r="W91" s="12" t="s">
        <v>26</v>
      </c>
      <c r="X91" s="12"/>
      <c r="Y91" s="10"/>
      <c r="Z91" s="12" t="s">
        <v>29</v>
      </c>
      <c r="AA91" s="12"/>
      <c r="AB91" s="10"/>
      <c r="AC91" s="12" t="s">
        <v>30</v>
      </c>
      <c r="AD91" s="12"/>
      <c r="AE91" s="10"/>
      <c r="AF91" s="12" t="s">
        <v>29</v>
      </c>
      <c r="AG91" s="12"/>
      <c r="AH91" s="10"/>
      <c r="AI91" s="12" t="s">
        <v>30</v>
      </c>
      <c r="AJ91" s="12"/>
      <c r="AK91" s="10"/>
      <c r="AL91" s="12" t="s">
        <v>26</v>
      </c>
      <c r="AM91" s="12"/>
      <c r="AN91" s="10"/>
      <c r="AO91" s="12" t="s">
        <v>29</v>
      </c>
      <c r="AP91" s="12"/>
      <c r="AQ91" s="10"/>
      <c r="AR91" s="12" t="s">
        <v>30</v>
      </c>
      <c r="AS91" s="12"/>
      <c r="AT91" s="10"/>
      <c r="AU91" s="12" t="s">
        <v>26</v>
      </c>
      <c r="AV91" s="12"/>
      <c r="AW91" s="10"/>
      <c r="AX91" s="12" t="s">
        <v>29</v>
      </c>
      <c r="AY91" s="12"/>
      <c r="AZ91" s="10"/>
      <c r="BA91" s="12" t="s">
        <v>30</v>
      </c>
      <c r="BB91" s="12"/>
      <c r="BC91" s="10"/>
      <c r="BD91" s="12" t="s">
        <v>26</v>
      </c>
      <c r="BE91" s="12"/>
      <c r="BF91" s="10"/>
      <c r="BG91" s="12" t="s">
        <v>29</v>
      </c>
      <c r="BH91" s="12"/>
      <c r="BI91" s="10"/>
      <c r="BJ91" s="12" t="s">
        <v>30</v>
      </c>
      <c r="BK91" s="12"/>
      <c r="BL91" s="10"/>
      <c r="BM91" s="12" t="s">
        <v>26</v>
      </c>
      <c r="BN91" s="12"/>
      <c r="BO91" s="10"/>
      <c r="BP91" s="12" t="s">
        <v>29</v>
      </c>
      <c r="BQ91" s="12"/>
      <c r="BR91" s="10"/>
      <c r="BS91" s="12" t="s">
        <v>30</v>
      </c>
      <c r="BT91" s="12"/>
      <c r="BU91" s="10"/>
      <c r="BV91" s="12" t="s">
        <v>30</v>
      </c>
      <c r="BW91" s="12"/>
      <c r="BX91" s="10"/>
      <c r="BY91" s="12" t="s">
        <v>30</v>
      </c>
      <c r="BZ91" s="12"/>
      <c r="CA91" s="10"/>
      <c r="CB91" s="12" t="s">
        <v>30</v>
      </c>
      <c r="CC91" s="12"/>
      <c r="CD91" s="10"/>
      <c r="CE91" s="12" t="s">
        <v>30</v>
      </c>
      <c r="CF91" s="12"/>
      <c r="CG91" s="10"/>
      <c r="CH91" s="12" t="s">
        <v>29</v>
      </c>
      <c r="CI91" s="12"/>
      <c r="CJ91" s="10"/>
      <c r="CK91" s="12" t="s">
        <v>29</v>
      </c>
      <c r="CL91" s="12"/>
      <c r="CM91" s="10"/>
      <c r="CN91" s="12" t="s">
        <v>30</v>
      </c>
      <c r="CO91" s="12"/>
      <c r="CP91" s="10"/>
      <c r="CQ91" s="12" t="s">
        <v>30</v>
      </c>
      <c r="CR91" s="12"/>
      <c r="CS91" s="10"/>
      <c r="CT91" s="12" t="s">
        <v>29</v>
      </c>
      <c r="CU91" s="12"/>
      <c r="CV91" s="10"/>
      <c r="CW91" s="12" t="s">
        <v>29</v>
      </c>
      <c r="CX91" s="12"/>
      <c r="CY91" s="10"/>
      <c r="CZ91" s="12" t="s">
        <v>30</v>
      </c>
      <c r="DA91" s="12"/>
      <c r="DB91" s="10"/>
      <c r="DC91" s="12" t="s">
        <v>30</v>
      </c>
      <c r="DD91" s="12"/>
      <c r="DE91" s="10"/>
      <c r="DF91" s="12" t="s">
        <v>26</v>
      </c>
      <c r="DG91" s="12"/>
      <c r="DH91" s="10"/>
      <c r="DI91" s="12" t="s">
        <v>29</v>
      </c>
      <c r="DJ91" s="12"/>
      <c r="DK91" s="10"/>
      <c r="DL91" s="12" t="s">
        <v>30</v>
      </c>
      <c r="DM91" s="12"/>
      <c r="DN91" s="10"/>
      <c r="DO91" s="12" t="s">
        <v>26</v>
      </c>
      <c r="DP91" s="12"/>
      <c r="DQ91" s="10"/>
      <c r="DR91" s="12" t="s">
        <v>29</v>
      </c>
      <c r="DS91" s="12"/>
      <c r="DT91" s="10"/>
      <c r="DU91" s="12" t="s">
        <v>30</v>
      </c>
      <c r="DV91" s="12"/>
      <c r="DW91" s="10"/>
      <c r="DX91" s="12" t="s">
        <v>29</v>
      </c>
      <c r="DY91" s="12"/>
      <c r="DZ91" s="10"/>
      <c r="EA91" s="12" t="s">
        <v>30</v>
      </c>
      <c r="EB91" s="12"/>
      <c r="EC91" s="10"/>
      <c r="ED91" s="12" t="s">
        <v>30</v>
      </c>
      <c r="EE91" s="12"/>
      <c r="EF91" s="10"/>
      <c r="EG91" s="12" t="s">
        <v>30</v>
      </c>
      <c r="EH91" s="12"/>
      <c r="EI91" s="10"/>
      <c r="EJ91" s="12" t="s">
        <v>30</v>
      </c>
      <c r="EK91" s="12"/>
      <c r="EL91" s="10"/>
      <c r="EM91" s="12" t="s">
        <v>30</v>
      </c>
      <c r="EN91" s="12"/>
      <c r="EO91" s="10"/>
      <c r="EP91" s="12" t="s">
        <v>30</v>
      </c>
      <c r="EQ91" s="12"/>
      <c r="ER91" s="10"/>
      <c r="ES91" s="12" t="s">
        <v>30</v>
      </c>
      <c r="ET91" s="12"/>
      <c r="EU91" s="10"/>
      <c r="EV91" s="12" t="s">
        <v>30</v>
      </c>
      <c r="EW91" s="12"/>
      <c r="EX91" s="10"/>
      <c r="EY91" s="10"/>
      <c r="EZ91" s="10"/>
      <c r="FA91" s="10" t="s">
        <v>91</v>
      </c>
      <c r="FB91" s="10" t="s">
        <v>91</v>
      </c>
      <c r="FC91" s="10" t="s">
        <v>91</v>
      </c>
    </row>
    <row r="92" spans="1:159" x14ac:dyDescent="0.15">
      <c r="A92" s="10"/>
      <c r="B92" s="12" t="s">
        <v>86</v>
      </c>
      <c r="C92" s="12"/>
      <c r="D92" s="10"/>
      <c r="E92" s="12" t="s">
        <v>86</v>
      </c>
      <c r="F92" s="12"/>
      <c r="G92" s="10"/>
      <c r="H92" s="12" t="s">
        <v>86</v>
      </c>
      <c r="I92" s="12"/>
      <c r="J92" s="10"/>
      <c r="K92" s="12" t="s">
        <v>86</v>
      </c>
      <c r="L92" s="12"/>
      <c r="M92" s="10"/>
      <c r="N92" s="12" t="s">
        <v>86</v>
      </c>
      <c r="O92" s="12"/>
      <c r="P92" s="10"/>
      <c r="Q92" s="12" t="s">
        <v>86</v>
      </c>
      <c r="R92" s="12"/>
      <c r="S92" s="10"/>
      <c r="T92" s="12" t="s">
        <v>86</v>
      </c>
      <c r="U92" s="12"/>
      <c r="V92" s="10"/>
      <c r="W92" s="12" t="s">
        <v>86</v>
      </c>
      <c r="X92" s="12"/>
      <c r="Y92" s="10"/>
      <c r="Z92" s="12" t="s">
        <v>86</v>
      </c>
      <c r="AA92" s="12"/>
      <c r="AB92" s="8"/>
      <c r="AC92" s="12" t="s">
        <v>86</v>
      </c>
      <c r="AD92" s="12"/>
      <c r="AE92" s="10"/>
      <c r="AF92" s="12" t="s">
        <v>86</v>
      </c>
      <c r="AG92" s="12"/>
      <c r="AH92" s="10"/>
      <c r="AI92" s="12" t="s">
        <v>86</v>
      </c>
      <c r="AJ92" s="12"/>
      <c r="AK92" s="10"/>
      <c r="AL92" s="12" t="s">
        <v>86</v>
      </c>
      <c r="AM92" s="12"/>
      <c r="AN92" s="10"/>
      <c r="AO92" s="12" t="s">
        <v>86</v>
      </c>
      <c r="AP92" s="12"/>
      <c r="AQ92" s="10"/>
      <c r="AR92" s="12" t="s">
        <v>86</v>
      </c>
      <c r="AS92" s="12"/>
      <c r="AT92" s="10"/>
      <c r="AU92" s="12" t="s">
        <v>86</v>
      </c>
      <c r="AV92" s="12"/>
      <c r="AW92" s="10"/>
      <c r="AX92" s="12" t="s">
        <v>86</v>
      </c>
      <c r="AY92" s="12"/>
      <c r="AZ92" s="10"/>
      <c r="BA92" s="12" t="s">
        <v>86</v>
      </c>
      <c r="BB92" s="12"/>
      <c r="BC92" s="10"/>
      <c r="BD92" s="12" t="s">
        <v>86</v>
      </c>
      <c r="BE92" s="12"/>
      <c r="BF92" s="10"/>
      <c r="BG92" s="12" t="s">
        <v>86</v>
      </c>
      <c r="BH92" s="12"/>
      <c r="BI92" s="10"/>
      <c r="BJ92" s="12" t="s">
        <v>86</v>
      </c>
      <c r="BK92" s="12"/>
      <c r="BL92" s="10"/>
      <c r="BM92" s="12" t="s">
        <v>86</v>
      </c>
      <c r="BN92" s="12"/>
      <c r="BO92" s="10"/>
      <c r="BP92" s="12" t="s">
        <v>86</v>
      </c>
      <c r="BQ92" s="12"/>
      <c r="BR92" s="10"/>
      <c r="BS92" s="12" t="s">
        <v>86</v>
      </c>
      <c r="BT92" s="12"/>
      <c r="BU92" s="10"/>
      <c r="BV92" s="12" t="s">
        <v>86</v>
      </c>
      <c r="BW92" s="12"/>
      <c r="BX92" s="10"/>
      <c r="BY92" s="12" t="s">
        <v>86</v>
      </c>
      <c r="BZ92" s="12"/>
      <c r="CA92" s="10"/>
      <c r="CB92" s="12" t="s">
        <v>86</v>
      </c>
      <c r="CC92" s="12"/>
      <c r="CD92" s="10"/>
      <c r="CE92" s="12" t="s">
        <v>86</v>
      </c>
      <c r="CF92" s="12"/>
      <c r="CG92" s="10"/>
      <c r="CH92" s="12" t="s">
        <v>86</v>
      </c>
      <c r="CI92" s="12"/>
      <c r="CJ92" s="10"/>
      <c r="CK92" s="12" t="s">
        <v>86</v>
      </c>
      <c r="CL92" s="12"/>
      <c r="CM92" s="10"/>
      <c r="CN92" s="12" t="s">
        <v>86</v>
      </c>
      <c r="CO92" s="12"/>
      <c r="CP92" s="10"/>
      <c r="CQ92" s="12" t="s">
        <v>86</v>
      </c>
      <c r="CR92" s="12"/>
      <c r="CS92" s="10"/>
      <c r="CT92" s="12" t="s">
        <v>86</v>
      </c>
      <c r="CU92" s="12"/>
      <c r="CV92" s="10"/>
      <c r="CW92" s="12" t="s">
        <v>86</v>
      </c>
      <c r="CX92" s="12"/>
      <c r="CY92" s="10"/>
      <c r="CZ92" s="12" t="s">
        <v>86</v>
      </c>
      <c r="DA92" s="12"/>
      <c r="DB92" s="10"/>
      <c r="DC92" s="12" t="s">
        <v>86</v>
      </c>
      <c r="DD92" s="12"/>
      <c r="DE92" s="10"/>
      <c r="DF92" s="12" t="s">
        <v>86</v>
      </c>
      <c r="DG92" s="12"/>
      <c r="DH92" s="10"/>
      <c r="DI92" s="12" t="s">
        <v>86</v>
      </c>
      <c r="DJ92" s="12"/>
      <c r="DK92" s="10"/>
      <c r="DL92" s="12" t="s">
        <v>86</v>
      </c>
      <c r="DM92" s="12"/>
      <c r="DN92" s="10"/>
      <c r="DO92" s="12" t="s">
        <v>86</v>
      </c>
      <c r="DP92" s="12"/>
      <c r="DQ92" s="10"/>
      <c r="DR92" s="12" t="s">
        <v>86</v>
      </c>
      <c r="DS92" s="12"/>
      <c r="DT92" s="10"/>
      <c r="DU92" s="12" t="s">
        <v>86</v>
      </c>
      <c r="DV92" s="12"/>
      <c r="DW92" s="10"/>
      <c r="DX92" s="12" t="s">
        <v>86</v>
      </c>
      <c r="DY92" s="12"/>
      <c r="DZ92" s="10"/>
      <c r="EA92" s="12" t="s">
        <v>86</v>
      </c>
      <c r="EB92" s="12"/>
      <c r="EC92" s="10"/>
      <c r="ED92" s="12" t="s">
        <v>86</v>
      </c>
      <c r="EE92" s="12"/>
      <c r="EF92" s="10"/>
      <c r="EG92" s="12" t="s">
        <v>86</v>
      </c>
      <c r="EH92" s="12"/>
      <c r="EI92" s="10"/>
      <c r="EJ92" s="12" t="s">
        <v>86</v>
      </c>
      <c r="EK92" s="12"/>
      <c r="EL92" s="10"/>
      <c r="EM92" s="12" t="s">
        <v>86</v>
      </c>
      <c r="EN92" s="12"/>
      <c r="EO92" s="10"/>
      <c r="EP92" s="12" t="s">
        <v>86</v>
      </c>
      <c r="EQ92" s="12"/>
      <c r="ER92" s="10"/>
      <c r="ES92" s="12" t="s">
        <v>86</v>
      </c>
      <c r="ET92" s="12"/>
      <c r="EU92" s="10"/>
      <c r="EV92" s="12" t="s">
        <v>86</v>
      </c>
      <c r="EW92" s="12"/>
      <c r="EX92" s="10"/>
      <c r="EY92" s="10"/>
      <c r="EZ92" s="10"/>
      <c r="FA92" s="10"/>
      <c r="FB92" s="10"/>
      <c r="FC92" s="10"/>
    </row>
    <row r="93" spans="1:159" x14ac:dyDescent="0.15">
      <c r="A93" s="10"/>
      <c r="B93" s="12" t="s">
        <v>81</v>
      </c>
      <c r="C93" s="12"/>
      <c r="D93" s="7"/>
      <c r="E93" s="12" t="s">
        <v>81</v>
      </c>
      <c r="F93" s="12"/>
      <c r="G93" s="10"/>
      <c r="H93" s="12" t="s">
        <v>81</v>
      </c>
      <c r="I93" s="12"/>
      <c r="J93" s="10"/>
      <c r="K93" s="12" t="s">
        <v>81</v>
      </c>
      <c r="L93" s="12"/>
      <c r="M93" s="10"/>
      <c r="N93" s="12" t="s">
        <v>81</v>
      </c>
      <c r="O93" s="12"/>
      <c r="P93" s="10"/>
      <c r="Q93" s="12" t="s">
        <v>81</v>
      </c>
      <c r="R93" s="12"/>
      <c r="S93" s="10"/>
      <c r="T93" s="12" t="s">
        <v>81</v>
      </c>
      <c r="U93" s="12"/>
      <c r="V93" s="10"/>
      <c r="W93" s="12" t="s">
        <v>81</v>
      </c>
      <c r="X93" s="12"/>
      <c r="Y93" s="10"/>
      <c r="Z93" s="12" t="s">
        <v>81</v>
      </c>
      <c r="AA93" s="12"/>
      <c r="AB93" s="10"/>
      <c r="AC93" s="12" t="s">
        <v>81</v>
      </c>
      <c r="AD93" s="12"/>
      <c r="AE93" s="10"/>
      <c r="AF93" s="12" t="s">
        <v>81</v>
      </c>
      <c r="AG93" s="12"/>
      <c r="AH93" s="10"/>
      <c r="AI93" s="12" t="s">
        <v>81</v>
      </c>
      <c r="AJ93" s="12"/>
      <c r="AK93" s="10"/>
      <c r="AL93" s="12" t="s">
        <v>81</v>
      </c>
      <c r="AM93" s="12"/>
      <c r="AN93" s="10"/>
      <c r="AO93" s="12" t="s">
        <v>81</v>
      </c>
      <c r="AP93" s="12"/>
      <c r="AQ93" s="10"/>
      <c r="AR93" s="12" t="s">
        <v>81</v>
      </c>
      <c r="AS93" s="12"/>
      <c r="AT93" s="10"/>
      <c r="AU93" s="12" t="s">
        <v>81</v>
      </c>
      <c r="AV93" s="12"/>
      <c r="AW93" s="10"/>
      <c r="AX93" s="12" t="s">
        <v>81</v>
      </c>
      <c r="AY93" s="12"/>
      <c r="AZ93" s="10"/>
      <c r="BA93" s="12" t="s">
        <v>81</v>
      </c>
      <c r="BB93" s="12"/>
      <c r="BC93" s="10"/>
      <c r="BD93" s="12" t="s">
        <v>81</v>
      </c>
      <c r="BE93" s="12"/>
      <c r="BF93" s="10"/>
      <c r="BG93" s="12" t="s">
        <v>81</v>
      </c>
      <c r="BH93" s="12"/>
      <c r="BI93" s="10"/>
      <c r="BJ93" s="12" t="s">
        <v>81</v>
      </c>
      <c r="BK93" s="12"/>
      <c r="BL93" s="10"/>
      <c r="BM93" s="12" t="s">
        <v>81</v>
      </c>
      <c r="BN93" s="12"/>
      <c r="BO93" s="10"/>
      <c r="BP93" s="12" t="s">
        <v>81</v>
      </c>
      <c r="BQ93" s="12"/>
      <c r="BR93" s="10"/>
      <c r="BS93" s="12" t="s">
        <v>81</v>
      </c>
      <c r="BT93" s="12"/>
      <c r="BU93" s="10"/>
      <c r="BV93" s="12" t="s">
        <v>81</v>
      </c>
      <c r="BW93" s="12"/>
      <c r="BX93" s="10"/>
      <c r="BY93" s="12" t="s">
        <v>81</v>
      </c>
      <c r="BZ93" s="12"/>
      <c r="CA93" s="10"/>
      <c r="CB93" s="12" t="s">
        <v>81</v>
      </c>
      <c r="CC93" s="12"/>
      <c r="CD93" s="10"/>
      <c r="CE93" s="12" t="s">
        <v>81</v>
      </c>
      <c r="CF93" s="12"/>
      <c r="CG93" s="10"/>
      <c r="CH93" s="12" t="s">
        <v>81</v>
      </c>
      <c r="CI93" s="12"/>
      <c r="CJ93" s="10"/>
      <c r="CK93" s="12" t="s">
        <v>81</v>
      </c>
      <c r="CL93" s="12"/>
      <c r="CM93" s="10"/>
      <c r="CN93" s="12" t="s">
        <v>81</v>
      </c>
      <c r="CO93" s="12"/>
      <c r="CP93" s="10"/>
      <c r="CQ93" s="12" t="s">
        <v>81</v>
      </c>
      <c r="CR93" s="12"/>
      <c r="CS93" s="10"/>
      <c r="CT93" s="12" t="s">
        <v>81</v>
      </c>
      <c r="CU93" s="12"/>
      <c r="CV93" s="10"/>
      <c r="CW93" s="12" t="s">
        <v>81</v>
      </c>
      <c r="CX93" s="12"/>
      <c r="CY93" s="10"/>
      <c r="CZ93" s="12" t="s">
        <v>81</v>
      </c>
      <c r="DA93" s="12"/>
      <c r="DB93" s="10"/>
      <c r="DC93" s="12" t="s">
        <v>81</v>
      </c>
      <c r="DD93" s="12"/>
      <c r="DE93" s="10"/>
      <c r="DF93" s="12" t="s">
        <v>82</v>
      </c>
      <c r="DG93" s="12"/>
      <c r="DH93" s="10"/>
      <c r="DI93" s="12" t="s">
        <v>82</v>
      </c>
      <c r="DJ93" s="12"/>
      <c r="DK93" s="10"/>
      <c r="DL93" s="12" t="s">
        <v>82</v>
      </c>
      <c r="DM93" s="12"/>
      <c r="DN93" s="10"/>
      <c r="DO93" s="12" t="s">
        <v>82</v>
      </c>
      <c r="DP93" s="12"/>
      <c r="DQ93" s="10"/>
      <c r="DR93" s="12" t="s">
        <v>82</v>
      </c>
      <c r="DS93" s="12"/>
      <c r="DT93" s="10"/>
      <c r="DU93" s="12" t="s">
        <v>82</v>
      </c>
      <c r="DV93" s="12"/>
      <c r="DW93" s="10"/>
      <c r="DX93" s="12" t="s">
        <v>82</v>
      </c>
      <c r="DY93" s="12"/>
      <c r="DZ93" s="10"/>
      <c r="EA93" s="12" t="s">
        <v>82</v>
      </c>
      <c r="EB93" s="12"/>
      <c r="EC93" s="10"/>
      <c r="ED93" s="12" t="s">
        <v>83</v>
      </c>
      <c r="EE93" s="12"/>
      <c r="EF93" s="10"/>
      <c r="EG93" s="12" t="s">
        <v>83</v>
      </c>
      <c r="EH93" s="12"/>
      <c r="EI93" s="10"/>
      <c r="EJ93" s="12" t="s">
        <v>83</v>
      </c>
      <c r="EK93" s="12"/>
      <c r="EL93" s="10"/>
      <c r="EM93" s="12" t="s">
        <v>83</v>
      </c>
      <c r="EN93" s="12"/>
      <c r="EO93" s="10"/>
      <c r="EP93" s="12" t="s">
        <v>84</v>
      </c>
      <c r="EQ93" s="12"/>
      <c r="ER93" s="10"/>
      <c r="ES93" s="12" t="s">
        <v>84</v>
      </c>
      <c r="ET93" s="12"/>
      <c r="EU93" s="10"/>
      <c r="EV93" s="12" t="s">
        <v>85</v>
      </c>
      <c r="EW93" s="12"/>
      <c r="EX93" s="10"/>
      <c r="EY93" s="10"/>
      <c r="EZ93" s="10"/>
      <c r="FA93" s="10"/>
      <c r="FB93" s="10"/>
      <c r="FC93" s="10"/>
    </row>
    <row r="94" spans="1:159" x14ac:dyDescent="0.15">
      <c r="A94" s="10"/>
      <c r="B94" s="12" t="s">
        <v>97</v>
      </c>
      <c r="C94" s="12"/>
      <c r="D94" s="10"/>
      <c r="E94" s="12" t="s">
        <v>98</v>
      </c>
      <c r="F94" s="12"/>
      <c r="G94" s="10"/>
      <c r="H94" s="12" t="s">
        <v>99</v>
      </c>
      <c r="I94" s="12"/>
      <c r="J94" s="10"/>
      <c r="K94" s="12" t="s">
        <v>100</v>
      </c>
      <c r="L94" s="12"/>
      <c r="M94" s="10"/>
      <c r="N94" s="12" t="s">
        <v>101</v>
      </c>
      <c r="O94" s="12"/>
      <c r="P94" s="10"/>
      <c r="Q94" s="12" t="s">
        <v>102</v>
      </c>
      <c r="R94" s="12"/>
      <c r="S94" s="10"/>
      <c r="T94" s="12" t="s">
        <v>103</v>
      </c>
      <c r="U94" s="12"/>
      <c r="V94" s="10"/>
      <c r="W94" s="12" t="s">
        <v>104</v>
      </c>
      <c r="X94" s="12"/>
      <c r="Y94" s="10"/>
      <c r="Z94" s="12" t="s">
        <v>105</v>
      </c>
      <c r="AA94" s="12"/>
      <c r="AB94" s="10"/>
      <c r="AC94" s="12" t="s">
        <v>106</v>
      </c>
      <c r="AD94" s="12"/>
      <c r="AE94" s="10"/>
      <c r="AF94" s="12" t="s">
        <v>107</v>
      </c>
      <c r="AG94" s="12"/>
      <c r="AH94" s="10"/>
      <c r="AI94" s="12" t="s">
        <v>108</v>
      </c>
      <c r="AJ94" s="12"/>
      <c r="AK94" s="10"/>
      <c r="AL94" s="12" t="s">
        <v>109</v>
      </c>
      <c r="AM94" s="12"/>
      <c r="AN94" s="10"/>
      <c r="AO94" s="12" t="s">
        <v>110</v>
      </c>
      <c r="AP94" s="12"/>
      <c r="AQ94" s="10"/>
      <c r="AR94" s="12" t="s">
        <v>111</v>
      </c>
      <c r="AS94" s="12"/>
      <c r="AT94" s="10"/>
      <c r="AU94" s="12" t="s">
        <v>112</v>
      </c>
      <c r="AV94" s="12"/>
      <c r="AW94" s="10"/>
      <c r="AX94" s="12" t="s">
        <v>113</v>
      </c>
      <c r="AY94" s="12"/>
      <c r="AZ94" s="10"/>
      <c r="BA94" s="12" t="s">
        <v>114</v>
      </c>
      <c r="BB94" s="12"/>
      <c r="BC94" s="10"/>
      <c r="BD94" s="12" t="s">
        <v>115</v>
      </c>
      <c r="BE94" s="12"/>
      <c r="BF94" s="10"/>
      <c r="BG94" s="12" t="s">
        <v>116</v>
      </c>
      <c r="BH94" s="12"/>
      <c r="BI94" s="10"/>
      <c r="BJ94" s="12" t="s">
        <v>117</v>
      </c>
      <c r="BK94" s="12"/>
      <c r="BL94" s="10"/>
      <c r="BM94" s="12" t="s">
        <v>118</v>
      </c>
      <c r="BN94" s="12"/>
      <c r="BO94" s="10"/>
      <c r="BP94" s="12" t="s">
        <v>119</v>
      </c>
      <c r="BQ94" s="12"/>
      <c r="BR94" s="10"/>
      <c r="BS94" s="12" t="s">
        <v>120</v>
      </c>
      <c r="BT94" s="12"/>
      <c r="BU94" s="10"/>
      <c r="BV94" s="12" t="s">
        <v>121</v>
      </c>
      <c r="BW94" s="12"/>
      <c r="BX94" s="10"/>
      <c r="BY94" s="12" t="s">
        <v>122</v>
      </c>
      <c r="BZ94" s="12"/>
      <c r="CA94" s="10"/>
      <c r="CB94" s="12" t="s">
        <v>123</v>
      </c>
      <c r="CC94" s="12"/>
      <c r="CD94" s="10"/>
      <c r="CE94" s="12" t="s">
        <v>124</v>
      </c>
      <c r="CF94" s="12"/>
      <c r="CG94" s="10"/>
      <c r="CH94" s="12" t="s">
        <v>125</v>
      </c>
      <c r="CI94" s="12"/>
      <c r="CJ94" s="10"/>
      <c r="CK94" s="12" t="s">
        <v>126</v>
      </c>
      <c r="CL94" s="12"/>
      <c r="CM94" s="10"/>
      <c r="CN94" s="12" t="s">
        <v>127</v>
      </c>
      <c r="CO94" s="12"/>
      <c r="CP94" s="10"/>
      <c r="CQ94" s="12" t="s">
        <v>128</v>
      </c>
      <c r="CR94" s="12"/>
      <c r="CS94" s="10"/>
      <c r="CT94" s="12" t="s">
        <v>129</v>
      </c>
      <c r="CU94" s="12"/>
      <c r="CV94" s="10"/>
      <c r="CW94" s="12" t="s">
        <v>130</v>
      </c>
      <c r="CX94" s="12"/>
      <c r="CY94" s="10"/>
      <c r="CZ94" s="12" t="s">
        <v>131</v>
      </c>
      <c r="DA94" s="12"/>
      <c r="DB94" s="10"/>
      <c r="DC94" s="12" t="s">
        <v>132</v>
      </c>
      <c r="DD94" s="12"/>
      <c r="DE94" s="10"/>
      <c r="DF94" s="12" t="s">
        <v>133</v>
      </c>
      <c r="DG94" s="12"/>
      <c r="DH94" s="10"/>
      <c r="DI94" s="12" t="s">
        <v>134</v>
      </c>
      <c r="DJ94" s="12"/>
      <c r="DK94" s="10"/>
      <c r="DL94" s="12" t="s">
        <v>135</v>
      </c>
      <c r="DM94" s="12"/>
      <c r="DN94" s="10"/>
      <c r="DO94" s="12" t="s">
        <v>136</v>
      </c>
      <c r="DP94" s="12"/>
      <c r="DQ94" s="10"/>
      <c r="DR94" s="12" t="s">
        <v>137</v>
      </c>
      <c r="DS94" s="12"/>
      <c r="DT94" s="10"/>
      <c r="DU94" s="12" t="s">
        <v>138</v>
      </c>
      <c r="DV94" s="12"/>
      <c r="DW94" s="10"/>
      <c r="DX94" s="12" t="s">
        <v>139</v>
      </c>
      <c r="DY94" s="12"/>
      <c r="DZ94" s="10"/>
      <c r="EA94" s="12" t="s">
        <v>140</v>
      </c>
      <c r="EB94" s="12"/>
      <c r="EC94" s="10"/>
      <c r="ED94" s="12" t="s">
        <v>141</v>
      </c>
      <c r="EE94" s="12"/>
      <c r="EF94" s="10"/>
      <c r="EG94" s="12" t="s">
        <v>142</v>
      </c>
      <c r="EH94" s="12"/>
      <c r="EI94" s="10"/>
      <c r="EJ94" s="12" t="s">
        <v>143</v>
      </c>
      <c r="EK94" s="12"/>
      <c r="EL94" s="10"/>
      <c r="EM94" s="12" t="s">
        <v>144</v>
      </c>
      <c r="EN94" s="12"/>
      <c r="EO94" s="10"/>
      <c r="EP94" s="12" t="s">
        <v>145</v>
      </c>
      <c r="EQ94" s="12"/>
      <c r="ER94" s="10"/>
      <c r="ES94" s="12" t="s">
        <v>146</v>
      </c>
      <c r="ET94" s="12"/>
      <c r="EU94" s="10"/>
      <c r="EV94" s="12" t="s">
        <v>147</v>
      </c>
      <c r="EW94" s="12"/>
      <c r="EX94" s="10" t="s">
        <v>148</v>
      </c>
      <c r="EY94" s="10" t="s">
        <v>148</v>
      </c>
      <c r="EZ94" s="10"/>
      <c r="FA94" s="10"/>
      <c r="FB94" s="10"/>
      <c r="FC94" s="10" t="s">
        <v>148</v>
      </c>
    </row>
    <row r="95" spans="1:159" x14ac:dyDescent="0.15">
      <c r="A95" s="10"/>
      <c r="B95" s="10"/>
      <c r="C95" s="10"/>
      <c r="D95" s="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>
        <f>MAX(EX1:EX88)</f>
        <v>51</v>
      </c>
      <c r="EY95" s="10">
        <f>MAX(EY1:EY88)</f>
        <v>100</v>
      </c>
      <c r="EZ95" s="10"/>
      <c r="FA95" s="7">
        <f>COUNT(FA1:FA88)</f>
        <v>0</v>
      </c>
      <c r="FB95" s="10">
        <f>COUNT(FB1:FB88)</f>
        <v>0</v>
      </c>
      <c r="FC95" s="10">
        <f>MAX(FC1:FC88)</f>
        <v>27</v>
      </c>
    </row>
    <row r="96" spans="1:159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7"/>
      <c r="FB96" s="10"/>
      <c r="FC96" s="10"/>
    </row>
    <row r="97" spans="1:159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</row>
    <row r="98" spans="1:159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</row>
    <row r="99" spans="1:159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>
        <f>COUNT(FC1:FC88)</f>
        <v>27</v>
      </c>
    </row>
    <row r="100" spans="1:159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 t="s">
        <v>176</v>
      </c>
    </row>
    <row r="101" spans="1:159" x14ac:dyDescent="0.15">
      <c r="D101" s="1"/>
    </row>
    <row r="102" spans="1:159" x14ac:dyDescent="0.15">
      <c r="D102" s="1"/>
    </row>
    <row r="103" spans="1:159" x14ac:dyDescent="0.15">
      <c r="D103" s="1"/>
    </row>
    <row r="104" spans="1:159" x14ac:dyDescent="0.15">
      <c r="D104" s="1"/>
    </row>
    <row r="105" spans="1:159" x14ac:dyDescent="0.15">
      <c r="D105" s="1"/>
    </row>
    <row r="106" spans="1:159" x14ac:dyDescent="0.15">
      <c r="D106" s="1"/>
    </row>
    <row r="107" spans="1:159" x14ac:dyDescent="0.15">
      <c r="D107" s="1"/>
    </row>
    <row r="108" spans="1:159" x14ac:dyDescent="0.15">
      <c r="D108" s="1"/>
    </row>
    <row r="109" spans="1:159" x14ac:dyDescent="0.15">
      <c r="D109" s="1"/>
    </row>
    <row r="110" spans="1:159" x14ac:dyDescent="0.15">
      <c r="D110" s="1"/>
    </row>
    <row r="111" spans="1:159" x14ac:dyDescent="0.15">
      <c r="D111" s="1"/>
    </row>
    <row r="112" spans="1:159" x14ac:dyDescent="0.15">
      <c r="D112" s="1"/>
    </row>
    <row r="113" spans="3:4" x14ac:dyDescent="0.15">
      <c r="D113" s="1"/>
    </row>
    <row r="114" spans="3:4" x14ac:dyDescent="0.15">
      <c r="D114" s="1"/>
    </row>
    <row r="115" spans="3:4" x14ac:dyDescent="0.15">
      <c r="D115" s="1"/>
    </row>
    <row r="116" spans="3:4" x14ac:dyDescent="0.15">
      <c r="D116" s="1"/>
    </row>
    <row r="117" spans="3:4" x14ac:dyDescent="0.15">
      <c r="D117" s="1"/>
    </row>
    <row r="118" spans="3:4" x14ac:dyDescent="0.15">
      <c r="D118" s="1"/>
    </row>
    <row r="119" spans="3:4" x14ac:dyDescent="0.15">
      <c r="D119" s="1"/>
    </row>
    <row r="120" spans="3:4" x14ac:dyDescent="0.15">
      <c r="D120" s="1"/>
    </row>
    <row r="121" spans="3:4" x14ac:dyDescent="0.15">
      <c r="C121" s="3"/>
      <c r="D121" s="1"/>
    </row>
    <row r="122" spans="3:4" x14ac:dyDescent="0.15">
      <c r="D122" s="1"/>
    </row>
    <row r="123" spans="3:4" x14ac:dyDescent="0.15">
      <c r="D123" s="1"/>
    </row>
    <row r="124" spans="3:4" x14ac:dyDescent="0.15">
      <c r="D124" s="1"/>
    </row>
    <row r="125" spans="3:4" x14ac:dyDescent="0.15">
      <c r="D125" s="1"/>
    </row>
    <row r="126" spans="3:4" x14ac:dyDescent="0.15">
      <c r="D126" s="1"/>
    </row>
    <row r="127" spans="3:4" x14ac:dyDescent="0.15">
      <c r="D127" s="1"/>
    </row>
    <row r="128" spans="3:4" x14ac:dyDescent="0.15">
      <c r="D128" s="1"/>
    </row>
    <row r="129" spans="4:47" x14ac:dyDescent="0.15">
      <c r="D129" s="1"/>
    </row>
    <row r="130" spans="4:47" x14ac:dyDescent="0.15">
      <c r="D130" s="1"/>
    </row>
    <row r="131" spans="4:47" x14ac:dyDescent="0.15">
      <c r="D131" s="1"/>
    </row>
    <row r="132" spans="4:47" x14ac:dyDescent="0.15">
      <c r="D132" s="1"/>
    </row>
    <row r="133" spans="4:47" x14ac:dyDescent="0.15">
      <c r="D133" s="1"/>
    </row>
    <row r="134" spans="4:47" x14ac:dyDescent="0.15">
      <c r="D134" s="1"/>
    </row>
    <row r="135" spans="4:47" x14ac:dyDescent="0.15">
      <c r="D135" s="1"/>
    </row>
    <row r="136" spans="4:47" x14ac:dyDescent="0.15">
      <c r="D136" s="1"/>
    </row>
    <row r="137" spans="4:47" x14ac:dyDescent="0.15">
      <c r="D137" s="1"/>
    </row>
    <row r="138" spans="4:47" x14ac:dyDescent="0.15">
      <c r="D138" s="1"/>
    </row>
    <row r="139" spans="4:47" x14ac:dyDescent="0.15">
      <c r="D139" s="1"/>
    </row>
    <row r="140" spans="4:47" x14ac:dyDescent="0.15">
      <c r="D140" s="1"/>
    </row>
    <row r="141" spans="4:47" x14ac:dyDescent="0.15">
      <c r="D141" s="1"/>
    </row>
    <row r="142" spans="4:47" x14ac:dyDescent="0.15">
      <c r="D142" s="1"/>
    </row>
    <row r="143" spans="4:47" x14ac:dyDescent="0.15">
      <c r="D143" s="1"/>
      <c r="AR143" s="4"/>
      <c r="AS143" s="4"/>
      <c r="AT143" s="4"/>
      <c r="AU143" s="4"/>
    </row>
    <row r="144" spans="4:47" x14ac:dyDescent="0.15">
      <c r="D144" s="1"/>
    </row>
    <row r="145" spans="4:63" x14ac:dyDescent="0.15">
      <c r="D145" s="1"/>
    </row>
    <row r="146" spans="4:63" x14ac:dyDescent="0.15">
      <c r="D146" s="1"/>
    </row>
    <row r="147" spans="4:63" x14ac:dyDescent="0.15">
      <c r="D147" s="1"/>
      <c r="BJ147" s="5"/>
      <c r="BK147" s="5"/>
    </row>
    <row r="148" spans="4:63" x14ac:dyDescent="0.15">
      <c r="D148" s="1"/>
    </row>
    <row r="149" spans="4:63" x14ac:dyDescent="0.15">
      <c r="D149" s="1"/>
    </row>
    <row r="150" spans="4:63" x14ac:dyDescent="0.15">
      <c r="D150" s="1"/>
    </row>
    <row r="151" spans="4:63" x14ac:dyDescent="0.15">
      <c r="D151" s="1"/>
      <c r="BC151" s="4"/>
    </row>
    <row r="152" spans="4:63" x14ac:dyDescent="0.15">
      <c r="D152" s="1"/>
    </row>
    <row r="153" spans="4:63" x14ac:dyDescent="0.15">
      <c r="D153" s="1"/>
    </row>
    <row r="154" spans="4:63" x14ac:dyDescent="0.15">
      <c r="D154" s="1"/>
    </row>
    <row r="155" spans="4:63" x14ac:dyDescent="0.15">
      <c r="D155" s="1"/>
    </row>
    <row r="156" spans="4:63" x14ac:dyDescent="0.15">
      <c r="D156" s="1"/>
    </row>
    <row r="157" spans="4:63" x14ac:dyDescent="0.15">
      <c r="D157" s="1"/>
    </row>
    <row r="158" spans="4:63" x14ac:dyDescent="0.15">
      <c r="D158" s="1"/>
    </row>
    <row r="159" spans="4:63" x14ac:dyDescent="0.15">
      <c r="D159" s="1"/>
    </row>
    <row r="160" spans="4:63" x14ac:dyDescent="0.15">
      <c r="D160" s="1"/>
    </row>
    <row r="169" spans="4:23" x14ac:dyDescent="0.15">
      <c r="K169" s="2"/>
      <c r="M169" s="2"/>
      <c r="T169" s="2"/>
      <c r="U169" s="2"/>
      <c r="V169" s="2"/>
      <c r="W169" s="2"/>
    </row>
    <row r="170" spans="4:23" x14ac:dyDescent="0.15">
      <c r="D170" s="1"/>
    </row>
    <row r="171" spans="4:23" x14ac:dyDescent="0.15">
      <c r="D171" s="1"/>
    </row>
    <row r="172" spans="4:23" x14ac:dyDescent="0.15">
      <c r="D172" s="1"/>
    </row>
    <row r="173" spans="4:23" x14ac:dyDescent="0.15">
      <c r="K173" s="2"/>
    </row>
    <row r="174" spans="4:23" x14ac:dyDescent="0.15">
      <c r="K174" s="2"/>
    </row>
    <row r="175" spans="4:23" x14ac:dyDescent="0.15">
      <c r="K175" s="2"/>
    </row>
    <row r="177" spans="4:25" x14ac:dyDescent="0.15">
      <c r="D177" s="1"/>
    </row>
    <row r="178" spans="4:25" x14ac:dyDescent="0.15">
      <c r="D178" s="1"/>
      <c r="Y178" s="2"/>
    </row>
    <row r="179" spans="4:25" x14ac:dyDescent="0.15">
      <c r="D179" s="1"/>
      <c r="V179" s="2"/>
    </row>
    <row r="185" spans="4:25" x14ac:dyDescent="0.15">
      <c r="D185" s="1"/>
    </row>
    <row r="186" spans="4:25" x14ac:dyDescent="0.15">
      <c r="D186" s="1"/>
    </row>
    <row r="187" spans="4:25" x14ac:dyDescent="0.15">
      <c r="D187" s="1"/>
    </row>
    <row r="188" spans="4:25" x14ac:dyDescent="0.15">
      <c r="D188" s="1"/>
    </row>
    <row r="189" spans="4:25" x14ac:dyDescent="0.15">
      <c r="D189" s="1"/>
    </row>
    <row r="190" spans="4:25" x14ac:dyDescent="0.15">
      <c r="D190" s="1"/>
    </row>
    <row r="191" spans="4:25" x14ac:dyDescent="0.15">
      <c r="D191" s="1"/>
    </row>
    <row r="192" spans="4:25" x14ac:dyDescent="0.15">
      <c r="D192" s="1"/>
    </row>
    <row r="193" s="1" customFormat="1" x14ac:dyDescent="0.15"/>
    <row r="194" s="1" customFormat="1" x14ac:dyDescent="0.15"/>
    <row r="195" s="1" customFormat="1" x14ac:dyDescent="0.15"/>
  </sheetData>
  <mergeCells count="255">
    <mergeCell ref="ED94:EE94"/>
    <mergeCell ref="EG94:EH94"/>
    <mergeCell ref="EJ94:EK94"/>
    <mergeCell ref="EM94:EN94"/>
    <mergeCell ref="EP94:EQ94"/>
    <mergeCell ref="ES94:ET94"/>
    <mergeCell ref="EV94:EW94"/>
    <mergeCell ref="DC94:DD94"/>
    <mergeCell ref="DF94:DG94"/>
    <mergeCell ref="DI94:DJ94"/>
    <mergeCell ref="DL94:DM94"/>
    <mergeCell ref="DO94:DP94"/>
    <mergeCell ref="DR94:DS94"/>
    <mergeCell ref="DU94:DV94"/>
    <mergeCell ref="DX94:DY94"/>
    <mergeCell ref="EA94:EB94"/>
    <mergeCell ref="CB94:CC94"/>
    <mergeCell ref="CE94:CF94"/>
    <mergeCell ref="CH94:CI94"/>
    <mergeCell ref="CK94:CL94"/>
    <mergeCell ref="CN94:CO94"/>
    <mergeCell ref="CQ94:CR94"/>
    <mergeCell ref="CT94:CU94"/>
    <mergeCell ref="CW94:CX94"/>
    <mergeCell ref="CZ94:DA94"/>
    <mergeCell ref="BA94:BB94"/>
    <mergeCell ref="BD94:BE94"/>
    <mergeCell ref="BG94:BH94"/>
    <mergeCell ref="BJ94:BK94"/>
    <mergeCell ref="BM94:BN94"/>
    <mergeCell ref="BP94:BQ94"/>
    <mergeCell ref="BS94:BT94"/>
    <mergeCell ref="BV94:BW94"/>
    <mergeCell ref="BY94:BZ94"/>
    <mergeCell ref="Z94:AA94"/>
    <mergeCell ref="AC94:AD94"/>
    <mergeCell ref="AF94:AG94"/>
    <mergeCell ref="AI94:AJ94"/>
    <mergeCell ref="AL94:AM94"/>
    <mergeCell ref="AO94:AP94"/>
    <mergeCell ref="AR94:AS94"/>
    <mergeCell ref="AU94:AV94"/>
    <mergeCell ref="AX94:AY94"/>
    <mergeCell ref="B94:C94"/>
    <mergeCell ref="E94:F94"/>
    <mergeCell ref="H94:I94"/>
    <mergeCell ref="K94:L94"/>
    <mergeCell ref="N94:O94"/>
    <mergeCell ref="Q94:R94"/>
    <mergeCell ref="T94:U94"/>
    <mergeCell ref="W94:X94"/>
    <mergeCell ref="EV93:EW93"/>
    <mergeCell ref="EG93:EH93"/>
    <mergeCell ref="EJ93:EK93"/>
    <mergeCell ref="EM93:EN93"/>
    <mergeCell ref="EP93:EQ93"/>
    <mergeCell ref="ES93:ET93"/>
    <mergeCell ref="DO93:DP93"/>
    <mergeCell ref="DR93:DS93"/>
    <mergeCell ref="DU93:DV93"/>
    <mergeCell ref="DX93:DY93"/>
    <mergeCell ref="EA93:EB93"/>
    <mergeCell ref="ED93:EE93"/>
    <mergeCell ref="CW93:CX93"/>
    <mergeCell ref="CZ93:DA93"/>
    <mergeCell ref="DC93:DD93"/>
    <mergeCell ref="DF93:DG93"/>
    <mergeCell ref="DI93:DJ93"/>
    <mergeCell ref="DL93:DM93"/>
    <mergeCell ref="CE93:CF93"/>
    <mergeCell ref="CH93:CI93"/>
    <mergeCell ref="CK93:CL93"/>
    <mergeCell ref="CN93:CO93"/>
    <mergeCell ref="CQ93:CR93"/>
    <mergeCell ref="CT93:CU93"/>
    <mergeCell ref="BM93:BN93"/>
    <mergeCell ref="BP93:BQ93"/>
    <mergeCell ref="BS93:BT93"/>
    <mergeCell ref="BV93:BW93"/>
    <mergeCell ref="BY93:BZ93"/>
    <mergeCell ref="CB93:CC93"/>
    <mergeCell ref="AU93:AV93"/>
    <mergeCell ref="AX93:AY93"/>
    <mergeCell ref="BA93:BB93"/>
    <mergeCell ref="BD93:BE93"/>
    <mergeCell ref="BG93:BH93"/>
    <mergeCell ref="BJ93:BK93"/>
    <mergeCell ref="AC93:AD93"/>
    <mergeCell ref="AF93:AG93"/>
    <mergeCell ref="AI93:AJ93"/>
    <mergeCell ref="AL93:AM93"/>
    <mergeCell ref="AO93:AP93"/>
    <mergeCell ref="AR93:AS93"/>
    <mergeCell ref="K93:L93"/>
    <mergeCell ref="N93:O93"/>
    <mergeCell ref="Q93:R93"/>
    <mergeCell ref="T93:U93"/>
    <mergeCell ref="W93:X93"/>
    <mergeCell ref="Z93:AA93"/>
    <mergeCell ref="H92:I92"/>
    <mergeCell ref="E92:F92"/>
    <mergeCell ref="B92:C92"/>
    <mergeCell ref="B93:C93"/>
    <mergeCell ref="E93:F93"/>
    <mergeCell ref="H93:I93"/>
    <mergeCell ref="Z92:AA92"/>
    <mergeCell ref="W92:X92"/>
    <mergeCell ref="T92:U92"/>
    <mergeCell ref="Q92:R92"/>
    <mergeCell ref="N92:O92"/>
    <mergeCell ref="K92:L92"/>
    <mergeCell ref="AR92:AS92"/>
    <mergeCell ref="AO92:AP92"/>
    <mergeCell ref="AL92:AM92"/>
    <mergeCell ref="AI92:AJ92"/>
    <mergeCell ref="AF92:AG92"/>
    <mergeCell ref="AC92:AD92"/>
    <mergeCell ref="BJ92:BK92"/>
    <mergeCell ref="BG92:BH92"/>
    <mergeCell ref="BD92:BE92"/>
    <mergeCell ref="BA92:BB92"/>
    <mergeCell ref="AX92:AY92"/>
    <mergeCell ref="AU92:AV92"/>
    <mergeCell ref="CB92:CC92"/>
    <mergeCell ref="BY92:BZ92"/>
    <mergeCell ref="BV92:BW92"/>
    <mergeCell ref="BS92:BT92"/>
    <mergeCell ref="BP92:BQ92"/>
    <mergeCell ref="BM92:BN92"/>
    <mergeCell ref="CT92:CU92"/>
    <mergeCell ref="CQ92:CR92"/>
    <mergeCell ref="CN92:CO92"/>
    <mergeCell ref="CK92:CL92"/>
    <mergeCell ref="CH92:CI92"/>
    <mergeCell ref="CE92:CF92"/>
    <mergeCell ref="DL92:DM92"/>
    <mergeCell ref="DI92:DJ92"/>
    <mergeCell ref="DF92:DG92"/>
    <mergeCell ref="DC92:DD92"/>
    <mergeCell ref="CZ92:DA92"/>
    <mergeCell ref="CW92:CX92"/>
    <mergeCell ref="ED92:EE92"/>
    <mergeCell ref="EA92:EB92"/>
    <mergeCell ref="DX92:DY92"/>
    <mergeCell ref="DU92:DV92"/>
    <mergeCell ref="DR92:DS92"/>
    <mergeCell ref="DO92:DP92"/>
    <mergeCell ref="EV92:EW92"/>
    <mergeCell ref="ES92:ET92"/>
    <mergeCell ref="EP92:EQ92"/>
    <mergeCell ref="EM92:EN92"/>
    <mergeCell ref="EJ92:EK92"/>
    <mergeCell ref="EG92:EH92"/>
    <mergeCell ref="EP90:EQ90"/>
    <mergeCell ref="EP91:EQ91"/>
    <mergeCell ref="ES90:ET90"/>
    <mergeCell ref="ES91:ET91"/>
    <mergeCell ref="EV90:EW90"/>
    <mergeCell ref="EV91:EW91"/>
    <mergeCell ref="EG90:EH90"/>
    <mergeCell ref="EG91:EH91"/>
    <mergeCell ref="EJ90:EK90"/>
    <mergeCell ref="EJ91:EK91"/>
    <mergeCell ref="EM90:EN90"/>
    <mergeCell ref="EM91:EN91"/>
    <mergeCell ref="DX90:DY90"/>
    <mergeCell ref="DX91:DY91"/>
    <mergeCell ref="EA90:EB90"/>
    <mergeCell ref="EA91:EB91"/>
    <mergeCell ref="ED90:EE90"/>
    <mergeCell ref="ED91:EE91"/>
    <mergeCell ref="DO90:DP90"/>
    <mergeCell ref="DO91:DP91"/>
    <mergeCell ref="DR90:DS90"/>
    <mergeCell ref="DR91:DS91"/>
    <mergeCell ref="DU90:DV90"/>
    <mergeCell ref="DU91:DV91"/>
    <mergeCell ref="DF90:DG90"/>
    <mergeCell ref="DF91:DG91"/>
    <mergeCell ref="DI90:DJ90"/>
    <mergeCell ref="DI91:DJ91"/>
    <mergeCell ref="DL90:DM90"/>
    <mergeCell ref="DL91:DM91"/>
    <mergeCell ref="CW90:CX90"/>
    <mergeCell ref="CW91:CX91"/>
    <mergeCell ref="CZ90:DA90"/>
    <mergeCell ref="CZ91:DA91"/>
    <mergeCell ref="DC90:DD90"/>
    <mergeCell ref="DC91:DD91"/>
    <mergeCell ref="CN90:CO90"/>
    <mergeCell ref="CN91:CO91"/>
    <mergeCell ref="CQ90:CR90"/>
    <mergeCell ref="CQ91:CR91"/>
    <mergeCell ref="CT90:CU90"/>
    <mergeCell ref="CT91:CU91"/>
    <mergeCell ref="CE90:CF90"/>
    <mergeCell ref="CE91:CF91"/>
    <mergeCell ref="CH90:CI90"/>
    <mergeCell ref="CH91:CI91"/>
    <mergeCell ref="CK90:CL90"/>
    <mergeCell ref="CK91:CL91"/>
    <mergeCell ref="BV90:BW90"/>
    <mergeCell ref="BV91:BW91"/>
    <mergeCell ref="BY90:BZ90"/>
    <mergeCell ref="BY91:BZ91"/>
    <mergeCell ref="CB90:CC90"/>
    <mergeCell ref="CB91:CC91"/>
    <mergeCell ref="BM90:BN90"/>
    <mergeCell ref="BM91:BN91"/>
    <mergeCell ref="BP90:BQ90"/>
    <mergeCell ref="BP91:BQ91"/>
    <mergeCell ref="BS90:BT90"/>
    <mergeCell ref="BS91:BT91"/>
    <mergeCell ref="BD90:BE90"/>
    <mergeCell ref="BD91:BE91"/>
    <mergeCell ref="BG90:BH90"/>
    <mergeCell ref="BG91:BH91"/>
    <mergeCell ref="BJ90:BK90"/>
    <mergeCell ref="BJ91:BK91"/>
    <mergeCell ref="AU90:AV90"/>
    <mergeCell ref="AU91:AV91"/>
    <mergeCell ref="AX90:AY90"/>
    <mergeCell ref="AX91:AY91"/>
    <mergeCell ref="BA90:BB90"/>
    <mergeCell ref="BA91:BB91"/>
    <mergeCell ref="AO90:AP90"/>
    <mergeCell ref="AO91:AP91"/>
    <mergeCell ref="AR90:AS90"/>
    <mergeCell ref="AR91:AS91"/>
    <mergeCell ref="AC90:AD90"/>
    <mergeCell ref="AC91:AD91"/>
    <mergeCell ref="AF90:AG90"/>
    <mergeCell ref="AF91:AG91"/>
    <mergeCell ref="AI90:AJ90"/>
    <mergeCell ref="AI91:AJ91"/>
    <mergeCell ref="Z90:AA90"/>
    <mergeCell ref="Z91:AA91"/>
    <mergeCell ref="K90:L90"/>
    <mergeCell ref="K91:L91"/>
    <mergeCell ref="N90:O90"/>
    <mergeCell ref="N91:O91"/>
    <mergeCell ref="Q90:R90"/>
    <mergeCell ref="Q91:R91"/>
    <mergeCell ref="AL90:AM90"/>
    <mergeCell ref="AL91:AM91"/>
    <mergeCell ref="B90:C90"/>
    <mergeCell ref="B91:C91"/>
    <mergeCell ref="E90:F90"/>
    <mergeCell ref="E91:F91"/>
    <mergeCell ref="H90:I90"/>
    <mergeCell ref="H91:I91"/>
    <mergeCell ref="T90:U90"/>
    <mergeCell ref="T91:U91"/>
    <mergeCell ref="W90:X90"/>
    <mergeCell ref="W91:X91"/>
  </mergeCells>
  <pageMargins left="0.5" right="0.5" top="0.3" bottom="0" header="0" footer="0"/>
  <pageSetup orientation="portrait" horizontalDpi="4294967293" verticalDpi="4294967293" r:id="rId1"/>
  <headerFooter>
    <oddHeader>&amp;C&amp;"Arial Narrow,Regular"&amp;12Euro 2016 soccer results predictions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 2016 soccer results predic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2015-10-08T22:28:47Z</cp:lastPrinted>
  <dcterms:created xsi:type="dcterms:W3CDTF">2015-09-21T21:40:10Z</dcterms:created>
  <dcterms:modified xsi:type="dcterms:W3CDTF">2016-06-11T22:29:29Z</dcterms:modified>
</cp:coreProperties>
</file>